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880" activeTab="6"/>
  </bookViews>
  <sheets>
    <sheet name="ZADATAK" sheetId="10" r:id="rId1"/>
    <sheet name="1" sheetId="9" r:id="rId2"/>
    <sheet name="2" sheetId="13" r:id="rId3"/>
    <sheet name="3" sheetId="4" r:id="rId4"/>
    <sheet name="4" sheetId="7" r:id="rId5"/>
    <sheet name="5" sheetId="8" r:id="rId6"/>
    <sheet name="6" sheetId="12" r:id="rId7"/>
  </sheets>
  <calcPr calcId="179021"/>
</workbook>
</file>

<file path=xl/calcChain.xml><?xml version="1.0" encoding="utf-8"?>
<calcChain xmlns="http://schemas.openxmlformats.org/spreadsheetml/2006/main">
  <c r="I3" i="7" l="1"/>
</calcChain>
</file>

<file path=xl/sharedStrings.xml><?xml version="1.0" encoding="utf-8"?>
<sst xmlns="http://schemas.openxmlformats.org/spreadsheetml/2006/main" count="166" uniqueCount="150">
  <si>
    <t xml:space="preserve">Nedovoljan </t>
  </si>
  <si>
    <t>Dovoljan</t>
  </si>
  <si>
    <t>Dobar</t>
  </si>
  <si>
    <t>Vrlo dobar</t>
  </si>
  <si>
    <t>Odlični</t>
  </si>
  <si>
    <t>Vjeronauk</t>
  </si>
  <si>
    <t>Tjelesni</t>
  </si>
  <si>
    <t>Informatika</t>
  </si>
  <si>
    <t>Engleski</t>
  </si>
  <si>
    <t>Matematika</t>
  </si>
  <si>
    <t>Njemački</t>
  </si>
  <si>
    <t>Hrvatski</t>
  </si>
  <si>
    <t>M</t>
  </si>
  <si>
    <t>Marin</t>
  </si>
  <si>
    <t>Lj</t>
  </si>
  <si>
    <t>Mia</t>
  </si>
  <si>
    <t>L</t>
  </si>
  <si>
    <t>Martina</t>
  </si>
  <si>
    <t>K</t>
  </si>
  <si>
    <t>Mislav</t>
  </si>
  <si>
    <t>J</t>
  </si>
  <si>
    <t>Nives</t>
  </si>
  <si>
    <t>I</t>
  </si>
  <si>
    <t>Marko</t>
  </si>
  <si>
    <t>H</t>
  </si>
  <si>
    <t>Paula</t>
  </si>
  <si>
    <t>G</t>
  </si>
  <si>
    <t>Petra</t>
  </si>
  <si>
    <t>F</t>
  </si>
  <si>
    <t>E</t>
  </si>
  <si>
    <t>Ivan</t>
  </si>
  <si>
    <t>D</t>
  </si>
  <si>
    <t>Vid</t>
  </si>
  <si>
    <t>C</t>
  </si>
  <si>
    <t>Ana</t>
  </si>
  <si>
    <t>B</t>
  </si>
  <si>
    <t>Vlatka</t>
  </si>
  <si>
    <t>Najveći broj izostanaka</t>
  </si>
  <si>
    <t>Ukupno izostanaka</t>
  </si>
  <si>
    <t>Neopravdani</t>
  </si>
  <si>
    <t>Opravdani</t>
  </si>
  <si>
    <t>Prosjek</t>
  </si>
  <si>
    <t>Broj negativnih ocjena</t>
  </si>
  <si>
    <t>Prezime</t>
  </si>
  <si>
    <t>Ime</t>
  </si>
  <si>
    <t>Broj učenika</t>
  </si>
  <si>
    <t>Cijena</t>
  </si>
  <si>
    <t>Godine</t>
  </si>
  <si>
    <t>Vrtić/škola</t>
  </si>
  <si>
    <t>Raspoloživa svota</t>
  </si>
  <si>
    <t>Kristina</t>
  </si>
  <si>
    <t>Saša</t>
  </si>
  <si>
    <t>Vrijednost</t>
  </si>
  <si>
    <t>MANJE/VIŠE</t>
  </si>
  <si>
    <t>Luka</t>
  </si>
  <si>
    <t>Anja</t>
  </si>
  <si>
    <t>Lorna</t>
  </si>
  <si>
    <t>Bojan</t>
  </si>
  <si>
    <t>Dražen</t>
  </si>
  <si>
    <t>Broj nedovoljnih, dovoljnih, dobrih, vrlo dobrih i odličnih učenika iz svakog predmeta</t>
  </si>
  <si>
    <t>Ukupno</t>
  </si>
  <si>
    <t>Nedovoljnih:</t>
  </si>
  <si>
    <t>Dovoljnih:</t>
  </si>
  <si>
    <t>Dobrih:</t>
  </si>
  <si>
    <t>Zaokruženo</t>
  </si>
  <si>
    <t>Vrlo dobrih:</t>
  </si>
  <si>
    <t>Prosjek razreda</t>
  </si>
  <si>
    <t>Odličnih:</t>
  </si>
  <si>
    <t>2. Cijenu postavite u kune i zaokružite na dvije decimale</t>
  </si>
  <si>
    <t>Mobiteli do 2000 kn:</t>
  </si>
  <si>
    <t>Najjeftiniji mobitel:</t>
  </si>
  <si>
    <t>Naskuplji mobitel:</t>
  </si>
  <si>
    <t>LG</t>
  </si>
  <si>
    <t>Android 2.3</t>
  </si>
  <si>
    <t>Samsung</t>
  </si>
  <si>
    <t>Nokia</t>
  </si>
  <si>
    <t>Sony Ericsson</t>
  </si>
  <si>
    <t>HTC</t>
  </si>
  <si>
    <t>Smartphone</t>
  </si>
  <si>
    <t>Procesor</t>
  </si>
  <si>
    <t>Operacijski sustav</t>
  </si>
  <si>
    <t>Model</t>
  </si>
  <si>
    <t>Proizvođač</t>
  </si>
  <si>
    <t>Galaxy S9</t>
  </si>
  <si>
    <t>Lumia 530</t>
  </si>
  <si>
    <t>1,2 GHz</t>
  </si>
  <si>
    <t>Windows Phone 8.1</t>
  </si>
  <si>
    <t>HTC 10</t>
  </si>
  <si>
    <t xml:space="preserve">Android </t>
  </si>
  <si>
    <t>2,2 GHz</t>
  </si>
  <si>
    <t xml:space="preserve">Xperia Arc </t>
  </si>
  <si>
    <t>2 GHz</t>
  </si>
  <si>
    <t>Android 8.0</t>
  </si>
  <si>
    <t>2,8 GHz</t>
  </si>
  <si>
    <t>Q7</t>
  </si>
  <si>
    <t>Android 8.1</t>
  </si>
  <si>
    <t>1.0 GHz</t>
  </si>
  <si>
    <t>1. Oblikujte tablicu tako da donji rub 1.retka bude podebljan, a 1.redak osjenčan u zeleno</t>
  </si>
  <si>
    <r>
      <t xml:space="preserve">3.U ćelijama B8 i B9 izračunajte cijenu </t>
    </r>
    <r>
      <rPr>
        <b/>
        <sz val="12"/>
        <color theme="1"/>
        <rFont val="Arial"/>
        <family val="2"/>
        <charset val="238"/>
      </rPr>
      <t>najskupljeg</t>
    </r>
    <r>
      <rPr>
        <sz val="12"/>
        <color theme="1"/>
        <rFont val="Arial"/>
        <family val="2"/>
        <charset val="238"/>
      </rPr>
      <t xml:space="preserve"> i </t>
    </r>
    <r>
      <rPr>
        <b/>
        <sz val="12"/>
        <color theme="1"/>
        <rFont val="Arial"/>
        <family val="2"/>
        <charset val="238"/>
      </rPr>
      <t>najjeftinijeg</t>
    </r>
    <r>
      <rPr>
        <sz val="12"/>
        <color theme="1"/>
        <rFont val="Arial"/>
        <family val="2"/>
        <charset val="238"/>
      </rPr>
      <t xml:space="preserve"> mobitela</t>
    </r>
  </si>
  <si>
    <r>
      <t xml:space="preserve">5.Pomoću funkcije </t>
    </r>
    <r>
      <rPr>
        <b/>
        <sz val="12"/>
        <color theme="1"/>
        <rFont val="Arial"/>
        <family val="2"/>
        <charset val="238"/>
      </rPr>
      <t>COUNTIF</t>
    </r>
    <r>
      <rPr>
        <sz val="12"/>
        <color theme="1"/>
        <rFont val="Arial"/>
        <family val="2"/>
        <charset val="238"/>
      </rPr>
      <t xml:space="preserve"> izračunajte koliko ima mobitela čija je cijena do 2000 kn. Rezultat upišite u ćeliju B10.</t>
    </r>
  </si>
  <si>
    <t>Najmanji broj izostanaka</t>
  </si>
  <si>
    <r>
      <t>Napišite funkciju koja će ispisivati "</t>
    </r>
    <r>
      <rPr>
        <b/>
        <i/>
        <sz val="12"/>
        <rFont val="Arial"/>
        <family val="2"/>
        <charset val="238"/>
      </rPr>
      <t>ŠKOLA</t>
    </r>
    <r>
      <rPr>
        <sz val="12"/>
        <rFont val="Arial"/>
        <family val="2"/>
        <charset val="238"/>
      </rPr>
      <t>" ako osoba ima 7 ili više godina, a "</t>
    </r>
    <r>
      <rPr>
        <b/>
        <i/>
        <sz val="12"/>
        <rFont val="Arial"/>
        <family val="2"/>
        <charset val="238"/>
      </rPr>
      <t>VRTIĆ</t>
    </r>
    <r>
      <rPr>
        <sz val="12"/>
        <rFont val="Arial"/>
        <family val="2"/>
        <charset val="238"/>
      </rPr>
      <t>" ako je mlađa od 7 godina.</t>
    </r>
  </si>
  <si>
    <t>Najveći prosjek:</t>
  </si>
  <si>
    <t>Najmanji prosjek:</t>
  </si>
  <si>
    <t>Prosjek razreda:</t>
  </si>
  <si>
    <t>Ukupno odličnih po predmetima</t>
  </si>
  <si>
    <t>Ukupno neocijenjenih predmeta:</t>
  </si>
  <si>
    <t>Ukupno negativnih po predmetima:</t>
  </si>
  <si>
    <t>SUM</t>
  </si>
  <si>
    <t>Pero Perić</t>
  </si>
  <si>
    <t xml:space="preserve"> </t>
  </si>
  <si>
    <t>Marica Marić</t>
  </si>
  <si>
    <t>Jure Jurić</t>
  </si>
  <si>
    <t>Ivo Ivić</t>
  </si>
  <si>
    <t>Eva Ević</t>
  </si>
  <si>
    <t>Ana Anić</t>
  </si>
  <si>
    <t>Prosjek II</t>
  </si>
  <si>
    <t>Neocijenjen</t>
  </si>
  <si>
    <t>Latinski</t>
  </si>
  <si>
    <t>Grčki</t>
  </si>
  <si>
    <t>Kemija</t>
  </si>
  <si>
    <t>Ime i preizme</t>
  </si>
  <si>
    <t>IF</t>
  </si>
  <si>
    <t>AVERAGE</t>
  </si>
  <si>
    <t>COUNT/COUNT BLANK</t>
  </si>
  <si>
    <t>1. Oblikujte ćelije tako da cijene budu izražene u kunama i zaokružene na dvije decimale</t>
  </si>
  <si>
    <t>Marić</t>
  </si>
  <si>
    <t>Jurić</t>
  </si>
  <si>
    <t>Horvatić</t>
  </si>
  <si>
    <t>Horvat</t>
  </si>
  <si>
    <t>Jukić</t>
  </si>
  <si>
    <t>Perić</t>
  </si>
  <si>
    <t>Najveći  račun</t>
  </si>
  <si>
    <t>Uvodi li se zabrana?</t>
  </si>
  <si>
    <t>Prosjek potrošnje                          za 4 mjeseca</t>
  </si>
  <si>
    <t>Broj računa                         većih od 500 kn</t>
  </si>
  <si>
    <t>Prosinac</t>
  </si>
  <si>
    <t>Studeni</t>
  </si>
  <si>
    <t>Listopad</t>
  </si>
  <si>
    <t>Rujan</t>
  </si>
  <si>
    <t>TELEFONSKI RAČUN</t>
  </si>
  <si>
    <r>
      <t xml:space="preserve">2. Pomoću funkcije </t>
    </r>
    <r>
      <rPr>
        <b/>
        <sz val="12"/>
        <color theme="1"/>
        <rFont val="Arial"/>
        <family val="2"/>
        <charset val="238"/>
      </rPr>
      <t>COUNTIF</t>
    </r>
    <r>
      <rPr>
        <sz val="12"/>
        <color theme="1"/>
        <rFont val="Arial"/>
        <family val="2"/>
        <charset val="238"/>
      </rPr>
      <t xml:space="preserve"> izračunajte koliko svaki potrošač ima telefonskih računa većih od 500 kn.</t>
    </r>
  </si>
  <si>
    <t>3. U stupcu G izračunajte prosjek potrošnje za 4 mjeseca za svakog potrošača</t>
  </si>
  <si>
    <r>
      <t xml:space="preserve">4. Pomoću funkcije </t>
    </r>
    <r>
      <rPr>
        <b/>
        <sz val="12"/>
        <color theme="1"/>
        <rFont val="Arial"/>
        <family val="2"/>
        <charset val="238"/>
      </rPr>
      <t>IF</t>
    </r>
    <r>
      <rPr>
        <sz val="12"/>
        <color theme="1"/>
        <rFont val="Arial"/>
        <family val="2"/>
        <charset val="238"/>
      </rPr>
      <t xml:space="preserve"> izračunajte uvodi li se zabrana telefoniranja. Zabrana se uvodi u slučaju da potrošač ima tri ili više računa čija cijena prelazi 500kn. </t>
    </r>
  </si>
  <si>
    <t>Ako je račun veći od 500 kn u stupcu H ispisuje se Da, inače se ispisuje Ne</t>
  </si>
  <si>
    <t>5. U stupcu I izračunajte najveći iznos računa za svakog kupca</t>
  </si>
  <si>
    <t>COUNTIF</t>
  </si>
  <si>
    <r>
      <t xml:space="preserve">4. Pomoću funkcije </t>
    </r>
    <r>
      <rPr>
        <b/>
        <sz val="12"/>
        <color theme="1"/>
        <rFont val="Arial"/>
        <family val="2"/>
        <charset val="238"/>
      </rPr>
      <t>IF</t>
    </r>
    <r>
      <rPr>
        <sz val="12"/>
        <color theme="1"/>
        <rFont val="Arial"/>
        <family val="2"/>
        <charset val="238"/>
      </rPr>
      <t xml:space="preserve"> odredite da li je mobitel, smartphone ili ne. Ako je cijena veća od 1500 kn, u stupac E upišite DA, a ako je cijena manja od 1500 kn u isti stupac upišite NE </t>
    </r>
  </si>
  <si>
    <t>6. Ćelije u kojima je navedeno da se uvodi zabrana telefoniranja osjenčajte crvenom bojom</t>
  </si>
  <si>
    <r>
      <t>Napišite funkciju koja će ispisivati "</t>
    </r>
    <r>
      <rPr>
        <b/>
        <i/>
        <sz val="12"/>
        <rFont val="Arial"/>
        <family val="2"/>
        <charset val="238"/>
      </rPr>
      <t>MANJE</t>
    </r>
    <r>
      <rPr>
        <sz val="12"/>
        <rFont val="Arial"/>
        <family val="2"/>
        <charset val="238"/>
      </rPr>
      <t>", ako je vrijednost manja od raspoložive svote novaca, a "</t>
    </r>
    <r>
      <rPr>
        <b/>
        <i/>
        <sz val="12"/>
        <rFont val="Arial"/>
        <family val="2"/>
        <charset val="238"/>
      </rPr>
      <t>VIŠE</t>
    </r>
    <r>
      <rPr>
        <sz val="12"/>
        <rFont val="Arial"/>
        <family val="2"/>
        <charset val="238"/>
      </rPr>
      <t>" ako je vrijednost veća od raspoložive svote novaca.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</si>
</sst>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4"/>
      <color indexed="9"/>
      <name val="Arial CE"/>
      <family val="2"/>
      <charset val="238"/>
    </font>
    <font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indexed="47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CF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1">
    <xf numFmtId="0" fontId="0" fillId="0" borderId="0"/>
    <xf numFmtId="0" fontId="6" fillId="2" borderId="1"/>
    <xf numFmtId="0" fontId="5" fillId="0" borderId="1"/>
    <xf numFmtId="0" fontId="1" fillId="0" borderId="0"/>
    <xf numFmtId="0" fontId="2" fillId="0" borderId="0"/>
    <xf numFmtId="0" fontId="7" fillId="0" borderId="0"/>
    <xf numFmtId="0" fontId="3" fillId="0" borderId="0"/>
    <xf numFmtId="0" fontId="5" fillId="3" borderId="2">
      <alignment horizontal="justify"/>
    </xf>
    <xf numFmtId="0" fontId="4" fillId="4" borderId="0"/>
    <xf numFmtId="0" fontId="8" fillId="0" borderId="0"/>
    <xf numFmtId="0" fontId="1" fillId="0" borderId="0"/>
  </cellStyleXfs>
  <cellXfs count="72">
    <xf numFmtId="0" fontId="0" fillId="0" borderId="0" xfId="0"/>
    <xf numFmtId="0" fontId="9" fillId="4" borderId="0" xfId="9" applyFont="1" applyFill="1" applyProtection="1">
      <protection locked="0"/>
    </xf>
    <xf numFmtId="0" fontId="10" fillId="0" borderId="0" xfId="9" applyFont="1" applyFill="1" applyProtection="1">
      <protection locked="0"/>
    </xf>
    <xf numFmtId="0" fontId="9" fillId="10" borderId="0" xfId="9" applyFont="1" applyFill="1" applyProtection="1">
      <protection locked="0"/>
    </xf>
    <xf numFmtId="0" fontId="10" fillId="10" borderId="0" xfId="9" applyFont="1" applyFill="1" applyProtection="1">
      <protection locked="0"/>
    </xf>
    <xf numFmtId="0" fontId="11" fillId="10" borderId="0" xfId="9" applyFont="1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/>
    <xf numFmtId="3" fontId="13" fillId="0" borderId="1" xfId="0" applyNumberFormat="1" applyFont="1" applyBorder="1"/>
    <xf numFmtId="0" fontId="13" fillId="0" borderId="0" xfId="0" applyFont="1"/>
    <xf numFmtId="0" fontId="13" fillId="13" borderId="1" xfId="0" applyFont="1" applyFill="1" applyBorder="1"/>
    <xf numFmtId="164" fontId="13" fillId="0" borderId="1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3" fillId="6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textRotation="90"/>
    </xf>
    <xf numFmtId="0" fontId="9" fillId="0" borderId="0" xfId="5" applyFont="1"/>
    <xf numFmtId="0" fontId="9" fillId="13" borderId="0" xfId="9" applyFont="1" applyFill="1" applyProtection="1">
      <protection locked="0"/>
    </xf>
    <xf numFmtId="0" fontId="12" fillId="13" borderId="0" xfId="9" applyFont="1" applyFill="1" applyBorder="1" applyAlignment="1" applyProtection="1">
      <alignment vertical="center"/>
      <protection locked="0"/>
    </xf>
    <xf numFmtId="0" fontId="10" fillId="13" borderId="0" xfId="9" applyFont="1" applyFill="1" applyBorder="1" applyProtection="1">
      <protection locked="0"/>
    </xf>
    <xf numFmtId="0" fontId="11" fillId="13" borderId="0" xfId="9" applyFont="1" applyFill="1" applyBorder="1" applyAlignment="1" applyProtection="1">
      <alignment horizontal="center"/>
      <protection locked="0"/>
    </xf>
    <xf numFmtId="0" fontId="9" fillId="12" borderId="1" xfId="9" applyFont="1" applyFill="1" applyBorder="1" applyAlignment="1" applyProtection="1">
      <alignment horizontal="left" vertical="center"/>
      <protection locked="0"/>
    </xf>
    <xf numFmtId="0" fontId="15" fillId="13" borderId="1" xfId="9" applyFont="1" applyFill="1" applyBorder="1" applyAlignment="1" applyProtection="1">
      <alignment horizontal="left" vertical="center"/>
      <protection locked="0"/>
    </xf>
    <xf numFmtId="0" fontId="9" fillId="15" borderId="1" xfId="9" applyFont="1" applyFill="1" applyBorder="1" applyProtection="1">
      <protection locked="0"/>
    </xf>
    <xf numFmtId="2" fontId="13" fillId="0" borderId="1" xfId="0" applyNumberFormat="1" applyFont="1" applyBorder="1"/>
    <xf numFmtId="0" fontId="13" fillId="0" borderId="0" xfId="0" applyFont="1" applyBorder="1"/>
    <xf numFmtId="2" fontId="13" fillId="0" borderId="0" xfId="0" applyNumberFormat="1" applyFont="1" applyBorder="1"/>
    <xf numFmtId="0" fontId="13" fillId="16" borderId="1" xfId="0" applyFont="1" applyFill="1" applyBorder="1" applyAlignment="1">
      <alignment wrapText="1"/>
    </xf>
    <xf numFmtId="0" fontId="13" fillId="8" borderId="1" xfId="0" applyFont="1" applyFill="1" applyBorder="1"/>
    <xf numFmtId="0" fontId="13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/>
    <xf numFmtId="0" fontId="13" fillId="0" borderId="1" xfId="0" applyFont="1" applyBorder="1" applyAlignment="1">
      <alignment horizontal="center"/>
    </xf>
    <xf numFmtId="0" fontId="13" fillId="17" borderId="1" xfId="0" applyFont="1" applyFill="1" applyBorder="1" applyAlignment="1">
      <alignment horizontal="center" vertical="center"/>
    </xf>
    <xf numFmtId="0" fontId="13" fillId="0" borderId="3" xfId="0" applyFont="1" applyBorder="1"/>
    <xf numFmtId="165" fontId="13" fillId="0" borderId="3" xfId="0" applyNumberFormat="1" applyFont="1" applyBorder="1"/>
    <xf numFmtId="164" fontId="13" fillId="0" borderId="3" xfId="0" applyNumberFormat="1" applyFont="1" applyBorder="1"/>
    <xf numFmtId="0" fontId="13" fillId="10" borderId="3" xfId="0" applyFont="1" applyFill="1" applyBorder="1"/>
    <xf numFmtId="165" fontId="13" fillId="0" borderId="1" xfId="0" applyNumberFormat="1" applyFont="1" applyBorder="1"/>
    <xf numFmtId="0" fontId="13" fillId="14" borderId="4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 wrapText="1"/>
    </xf>
    <xf numFmtId="0" fontId="9" fillId="9" borderId="5" xfId="5" applyFont="1" applyFill="1" applyBorder="1"/>
    <xf numFmtId="0" fontId="9" fillId="0" borderId="5" xfId="5" applyFont="1" applyBorder="1"/>
    <xf numFmtId="0" fontId="16" fillId="14" borderId="5" xfId="5" applyFont="1" applyFill="1" applyBorder="1" applyAlignment="1"/>
    <xf numFmtId="0" fontId="16" fillId="14" borderId="5" xfId="5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14" borderId="0" xfId="0" applyFont="1" applyFill="1" applyAlignment="1">
      <alignment horizontal="center" vertical="center" wrapText="1"/>
    </xf>
    <xf numFmtId="0" fontId="9" fillId="14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center"/>
    </xf>
    <xf numFmtId="0" fontId="13" fillId="14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9" borderId="0" xfId="5" applyFont="1" applyFill="1" applyBorder="1" applyAlignment="1">
      <alignment horizontal="left" vertical="center" wrapText="1"/>
    </xf>
    <xf numFmtId="0" fontId="9" fillId="9" borderId="0" xfId="5" applyFont="1" applyFill="1" applyAlignment="1">
      <alignment horizontal="left" vertical="center" wrapText="1"/>
    </xf>
    <xf numFmtId="0" fontId="9" fillId="11" borderId="1" xfId="9" applyFont="1" applyFill="1" applyBorder="1" applyAlignment="1" applyProtection="1">
      <alignment horizontal="center" vertical="center"/>
      <protection locked="0"/>
    </xf>
    <xf numFmtId="0" fontId="9" fillId="15" borderId="1" xfId="9" applyFont="1" applyFill="1" applyBorder="1" applyAlignment="1" applyProtection="1">
      <alignment horizontal="center" vertical="center"/>
      <protection locked="0"/>
    </xf>
    <xf numFmtId="0" fontId="15" fillId="13" borderId="0" xfId="9" applyFont="1" applyFill="1" applyAlignment="1" applyProtection="1">
      <alignment horizontal="right" vertical="center" wrapText="1"/>
      <protection locked="0"/>
    </xf>
    <xf numFmtId="0" fontId="15" fillId="13" borderId="0" xfId="9" applyFont="1" applyFill="1" applyBorder="1" applyAlignment="1" applyProtection="1">
      <alignment horizontal="right" vertical="center" wrapText="1"/>
      <protection locked="0"/>
    </xf>
    <xf numFmtId="0" fontId="15" fillId="13" borderId="0" xfId="9" applyFont="1" applyFill="1" applyAlignment="1" applyProtection="1">
      <alignment horizontal="right"/>
      <protection locked="0"/>
    </xf>
    <xf numFmtId="0" fontId="15" fillId="13" borderId="0" xfId="9" applyFont="1" applyFill="1" applyBorder="1" applyAlignment="1" applyProtection="1">
      <alignment horizontal="right"/>
      <protection locked="0"/>
    </xf>
    <xf numFmtId="0" fontId="10" fillId="13" borderId="0" xfId="9" applyFont="1" applyFill="1" applyAlignment="1" applyProtection="1">
      <alignment horizontal="center"/>
      <protection locked="0"/>
    </xf>
  </cellXfs>
  <cellStyles count="11">
    <cellStyle name="Ćelija s formulom" xfId="1"/>
    <cellStyle name="Mreža" xfId="2"/>
    <cellStyle name="Normalno" xfId="0" builtinId="0"/>
    <cellStyle name="Normalno 2" xfId="9"/>
    <cellStyle name="Normalno 3" xfId="10"/>
    <cellStyle name="Obično 2" xfId="3"/>
    <cellStyle name="Obično 3" xfId="4"/>
    <cellStyle name="Obično 4" xfId="5"/>
    <cellStyle name="Obično 5" xfId="6"/>
    <cellStyle name="Uzglavlje tablice" xfId="7"/>
    <cellStyle name="Uzglavlje zadatka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127000</xdr:rowOff>
    </xdr:from>
    <xdr:to>
      <xdr:col>6</xdr:col>
      <xdr:colOff>552450</xdr:colOff>
      <xdr:row>12</xdr:row>
      <xdr:rowOff>19050</xdr:rowOff>
    </xdr:to>
    <xdr:sp macro="" textlink="">
      <xdr:nvSpPr>
        <xdr:cNvPr id="2" name="Nasmiješeno lice 1">
          <a:extLst>
            <a:ext uri="{FF2B5EF4-FFF2-40B4-BE49-F238E27FC236}">
              <a16:creationId xmlns:a16="http://schemas.microsoft.com/office/drawing/2014/main" id="{D1796881-FCDB-4DA2-A188-084E1EDF5ED8}"/>
            </a:ext>
          </a:extLst>
        </xdr:cNvPr>
        <xdr:cNvSpPr/>
      </xdr:nvSpPr>
      <xdr:spPr>
        <a:xfrm>
          <a:off x="2971800" y="1047750"/>
          <a:ext cx="1238250" cy="1181100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9</xdr:col>
      <xdr:colOff>57150</xdr:colOff>
      <xdr:row>4</xdr:row>
      <xdr:rowOff>76200</xdr:rowOff>
    </xdr:from>
    <xdr:to>
      <xdr:col>13</xdr:col>
      <xdr:colOff>171450</xdr:colOff>
      <xdr:row>14</xdr:row>
      <xdr:rowOff>25400</xdr:rowOff>
    </xdr:to>
    <xdr:sp macro="" textlink="">
      <xdr:nvSpPr>
        <xdr:cNvPr id="3" name="Oblačić za misli: oblak 2">
          <a:extLst>
            <a:ext uri="{FF2B5EF4-FFF2-40B4-BE49-F238E27FC236}">
              <a16:creationId xmlns:a16="http://schemas.microsoft.com/office/drawing/2014/main" id="{00ABB7AF-4919-4424-8069-A26E3A1B1C20}"/>
            </a:ext>
          </a:extLst>
        </xdr:cNvPr>
        <xdr:cNvSpPr/>
      </xdr:nvSpPr>
      <xdr:spPr>
        <a:xfrm>
          <a:off x="5543550" y="812800"/>
          <a:ext cx="2552700" cy="1790700"/>
        </a:xfrm>
        <a:prstGeom prst="cloudCallout">
          <a:avLst>
            <a:gd name="adj1" fmla="val -103216"/>
            <a:gd name="adj2" fmla="val 17539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r-HR" sz="1200">
              <a:latin typeface="Arial" panose="020B0604020202020204" pitchFamily="34" charset="0"/>
              <a:cs typeface="Arial" panose="020B0604020202020204" pitchFamily="34" charset="0"/>
            </a:rPr>
            <a:t>Na slijedećeim radnim listovima</a:t>
          </a:r>
          <a:r>
            <a:rPr lang="hr-HR" sz="1200" baseline="0">
              <a:latin typeface="Arial" panose="020B0604020202020204" pitchFamily="34" charset="0"/>
              <a:cs typeface="Arial" panose="020B0604020202020204" pitchFamily="34" charset="0"/>
            </a:rPr>
            <a:t> potrebno je riješiti zadatke koristeći formule i funkcije</a:t>
          </a:r>
          <a:endParaRPr lang="hr-H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127000</xdr:colOff>
      <xdr:row>0</xdr:row>
      <xdr:rowOff>0</xdr:rowOff>
    </xdr:from>
    <xdr:ext cx="1225550" cy="1657350"/>
    <xdr:pic>
      <xdr:nvPicPr>
        <xdr:cNvPr id="2" name="Picture 1" descr="http://www.tele2.hr/upload/devices/htc_desire-z_225x315.png">
          <a:extLst>
            <a:ext uri="{FF2B5EF4-FFF2-40B4-BE49-F238E27FC236}">
              <a16:creationId xmlns:a16="http://schemas.microsoft.com/office/drawing/2014/main" id="{D947978D-6BE1-4D1E-8FB3-A18603E9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463550"/>
          <a:ext cx="12255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323850</xdr:colOff>
      <xdr:row>0</xdr:row>
      <xdr:rowOff>0</xdr:rowOff>
    </xdr:from>
    <xdr:ext cx="1600200" cy="2165350"/>
    <xdr:pic>
      <xdr:nvPicPr>
        <xdr:cNvPr id="3" name="Picture 2" descr="http://www.tele2.hr/upload/devices/Sony_ericsson_xperia_mini_st_15_black_225x315.png">
          <a:extLst>
            <a:ext uri="{FF2B5EF4-FFF2-40B4-BE49-F238E27FC236}">
              <a16:creationId xmlns:a16="http://schemas.microsoft.com/office/drawing/2014/main" id="{B249DE93-CDD8-4663-8704-3C4A6128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304800"/>
          <a:ext cx="1600200" cy="216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241300</xdr:colOff>
      <xdr:row>0</xdr:row>
      <xdr:rowOff>0</xdr:rowOff>
    </xdr:from>
    <xdr:ext cx="1282700" cy="1739900"/>
    <xdr:pic>
      <xdr:nvPicPr>
        <xdr:cNvPr id="4" name="Picture 3" descr="http://www.tele2.hr/upload/devices/nokia_c5_black_225x315.png">
          <a:extLst>
            <a:ext uri="{FF2B5EF4-FFF2-40B4-BE49-F238E27FC236}">
              <a16:creationId xmlns:a16="http://schemas.microsoft.com/office/drawing/2014/main" id="{4370062D-2393-4AB0-A6BA-CF1C85F15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488950"/>
          <a:ext cx="12827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584200</xdr:colOff>
      <xdr:row>0</xdr:row>
      <xdr:rowOff>0</xdr:rowOff>
    </xdr:from>
    <xdr:ext cx="1339850" cy="1809750"/>
    <xdr:pic>
      <xdr:nvPicPr>
        <xdr:cNvPr id="5" name="Picture 4" descr="http://www.tele2.hr/upload/devices/samsungi9100galaxysiiceramicwhitefront_225x315_111122211234_225x315.png">
          <a:extLst>
            <a:ext uri="{FF2B5EF4-FFF2-40B4-BE49-F238E27FC236}">
              <a16:creationId xmlns:a16="http://schemas.microsoft.com/office/drawing/2014/main" id="{DFB3C958-9B9E-4D9F-8895-DBDAC40C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9400" y="463550"/>
          <a:ext cx="133985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241300</xdr:colOff>
      <xdr:row>0</xdr:row>
      <xdr:rowOff>0</xdr:rowOff>
    </xdr:from>
    <xdr:ext cx="1504950" cy="2038350"/>
    <xdr:pic>
      <xdr:nvPicPr>
        <xdr:cNvPr id="6" name="Picture 5" descr="http://www.tele2.hr/upload/devices/lg_p350_red_225x315.png">
          <a:extLst>
            <a:ext uri="{FF2B5EF4-FFF2-40B4-BE49-F238E27FC236}">
              <a16:creationId xmlns:a16="http://schemas.microsoft.com/office/drawing/2014/main" id="{CCF76100-B7D0-4F4D-9626-3D811C8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311150"/>
          <a:ext cx="15049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10</xdr:row>
      <xdr:rowOff>0</xdr:rowOff>
    </xdr:from>
    <xdr:ext cx="304800" cy="292100"/>
    <xdr:sp macro="" textlink="">
      <xdr:nvSpPr>
        <xdr:cNvPr id="2" name="AutoShape 1" descr="data:image/jpeg;base64,/9j/4AAQSkZJRgABAQAAAQABAAD/2wCEAAkGBhQSERUUExQVFBUWGRgaFxgVGRocHxoeHiAYHR4cIRgiISYgHCEkGhwcIjQgJCgpLSwsFyI4NTMsNSc3LCkBCQoKDQwOGg8PGCoiHiQsNS0vMjQ1Ly0pLykyNTUsLDUwMSwwLC41LDU0LC81LTA1NSksNS8yKSwtNS80NTQvNf/AABEIAHgAaAMBIgACEQEDEQH/xAAcAAACAwEBAQEAAAAAAAAAAAAABgQFBwMCAQj/xABBEAACAQMCBAMEBwMLBQEAAAABAgMABBESIQUGMUETIlEHMmFxI0JigZGSoRQzUiRDY3JzgqKxssHRNFOz8PEV/8QAGgEAAgMBAQAAAAAAAAAAAAAAAAQCAwUBBv/EAC8RAAEDAgMGBAYDAAAAAAAAAAEAAgMEERIhMRMyQVGBwSJhobEFcZHR4fAjQqL/2gAMAwEAAhEDEQA/ANxooooQiiilzj/Hn8T9mtiokA1SyEZEKn3fL0aRtyFOwALHbAYQri/4tDAAZpY4gehkdUB+RYjNQ7/mKMW080DxzGKN3wjqwJVSQDpJ64rLeLc58OtZWBjN5ONnkfDsT6a2Gw+C4HwqXYyWd9AJRaJEXDqGQKHU+ZeqaSemcatxXVy6lcv+0BnntyLv9oWWRI5U0KAviBgrDCgpiTSMEnIbud61QV+XOLcuXHDJY5kYOiupjlUHGpSGVXQ7qcjODkHGxr9Hcr8dW8tIbhRpEiglf4TuGH3MCPuriFa0UUULqKK4rdoXMYZS6gErkagD0JXqAfWu1CEUUUUIRRRRQhReKX6wQySv7saM7fJQT/tWXcVMy2bxoy/tUimSUlgCZZMFvyg4H9VR2p159fMMMXaa4hRviqnxGHyKxkffS5AA5dyN3Yn9auhj2hslqibZNukfh/s+tljHjszPjLEPpUeuNug9TXfhvNFlaoIkc+GpbEhIYbknt5sdgdOKu5JEnkZHV3iDNGkEQy1w6Y8Qt0xEh8u5CkgljjANl/8Ag32nEVvawJ2RmZjj46FVB9xakaiZ7X4admKxsTew6JqnaHMxTHDfTiljjHGoLmB4XcW5kTKGbGCAQQQFJ3HUA4NPPspnWO3e1EiyrAQ8ci4w8cuWzsSNpBIOvQDvS/y/y3dGa5SIQ2bL4fiIE8VXdgSJF3jKKVwD1JKnYEZNDwnlUX0ymbELXKzFAnmVJYjHnUh8rh2WVih9eucmiKSZx8bLZc+PK35Km9rBuuutM457S7WA+HGy3ExOAiOoUH7UpOhflkn4Ui8x813kyFmleNAxUpb5iXYHbx2AZssNOvyLntuDVDNwuZZ3hkUo8bANFEyRoSwxGQxwfCbsAG2yMBs5sf2yWCWGDUhwqDGQNerVqA1HOF04UD1UHNIz1Ml8Iy8vylHPOij8q8UNncx3BCiMMRL4fnbw5WCYcjd21hHxuRp7asVuPC+KxXMQlhcSI2cMPUHBBB3BB2IO4rG+YIDJqhhjZnWJ86Ciga906kb+JGGwP4fjT57LpddvO/QtcyFozs0Z0oCGHYkjV8mHrVlFUGQ4evmNPfVXsadnjPPJOdFFFaSEUUUUISjz2/0tj/ayn8IZf+apbEfRr8qtufD/ACixH9JN/wCJh/vVRYfux8NqdpNSs2v3QoNhwtxc3ot2YSvZTPAM+5I7EMV9NTqjfAk+te/Y3fX8j3kl0kqRkx6VlDD6TGJCoboDgEgbZIqRJe/s1zDcnZF1RSk/VSTSVc/BZFXJ7Bie1OV/xcLGzv5EQFnZugA7/wDHr2qidgY82HmmaWTHELnMZJY4dxmU8xzwoMxNaRNLt7rruhz8Q+Md/uqo5Vf6Xh79murzHycXbD/Y1ZtxZ7ezllK6Lq9kcxo2xDOAsSH+yhVWb00t98Gxt1ifh0abhLkKPiBHMuf0NVhuV1cXDFhXz2nzW9xKngM8l1ExikEMbN5GILK0myKyPpkAZhgqRtmqa+txHa3Ek+DLNu2N9JG0ManuVONx9YkipdhE8Int2JEkU0wJO5PiO0iSfEMrg574PpSdEZJ2SSScrpCkeMMprIIO4GEIIIGpexwa83MX1EzgbNDT1PL2Wi/Z0kYltic4G3IHzVmOI+7MsroNRjkkZklCqNZBI3K5kHlL7AP3BxTh7MbxmvZiZUlD28ZDxDAk0yOuWAJCuoOnbqD2xilSK1WQrodHkypxDlljx1DS/WXAU6epYHAAbZp9mTpDfXETD6SVBpbpkxE6hjplkkjk265b0pilazbgjX969kjFUHZ7Ej17LUqKKK2kIope41zvBbuYlDzzjrFCNRGemtjhI/7zCkebmLiHFWMVtiOPo5hZtC/CS7wNR/o4Bn7Yqt0rQcOp5cVIMJF+CsefOZIGvbSBJVeaJ5GkRd9AKY3PQHP1etduJ8OAUKsrRE5OQkbHfPqp7nr12qm49yJDw6C1MYDStORJKVALZimOAB7q5Gy/iSd6Y7yNGCMWwSPXqKtBNlW4BK3CrwqGgmgmLRBVd4IvGRgwyrbKZAGGT5gd8jJxXQcGtXUKIr2RR7sfh3ehT20oQFQjsRjHbFWV4Xhmju7bDyRrokiBA8aHOSoP8SnzKT3yPrVcz+0u2khYWz67kjCwsrK6udgXUjyKp3LHbA2ycAhKAAlbhHCF8drgvOgBaILLIZHOhiGyzaig1DGhW305bsBZcQYftthp3Hjg9fsTZOfx/CvVpZxxRRxFydIxq7serHp1JyfvpZ52nElxa20IlZ21NpiGXZcSKVztjXlhqJAChjmuONhddAubL3xjiUt5xATWqeIZMxQxghfEhiDs8pY7DMmNBPYgfXqDy6jxXDo6tGxM6sjYypV0mUHBI9yc9D2rS+RuUWtgZ5wouHUIETdYYxuIlPffdm7kDGyiknnqcW/FJiFALrDIGIZtJKSRu2gEasqiDGQBgkkYrKnpyYy9w8R17Dorap4czZt3Rp8+JXHid88dwnmbw9CsV+rjxNDn5gSRtn7NeOMOI51dZVilADqTklXTOhioBJRlLxt6qR6VHsOIC4Ba4tyzQhWXCE/vMY+j1HB2BwSR32xUG9U3ExEYklZyC8ELBm8unAcplU93YlttR2zvSETHYwBqOXokGg3W1crcyJewCRfKw8siZyY3xupPcdw3RlII60Uo8ickXUEyTylbcKrBo1cu0oJJCyH3AEJyMam+0MkH7XoWEkXcLFNBW/MnJjM7XFowSZsGSNyfCnwAPMPqPgACRfTcEdFDgPHZLGVhGjhFP8osWxriLfzkI6EHrpXyv9XDbVrM86opZyFVQSxJwABuST2AFZPzjzfY3F1ZyA5ERkJLxOpUOv0UwZlH0QYNv0yyntSlRGGXmjycP9eRH6U1E+/8bsx7Jh504rDd8OS4gcOkVxAxIyCvnEbhlO6kK5ypANcBKpgi1Ak6cbHHTYj41RcY5fS4SRon8KSVNLSJuHUjYOvRx6HqNsEVP5f4hI8bxsgEsT4kUYYeYagynurA5HfqD0ooq6OpFhk4cFyppXwm5zHNTLd0PQNup6nt8qrrDh0MbnR4/YaWmZlGegAJOw9O1WkLPvqUDY9F/AV4ikfV+7AGRghf/cVoJReJJE8T3WY7nOdvTtX3hMWviluAMeHHK5Hp5VQfrKf1rrrm1HSMLjrgDf8A+VI5Ph1cQuJOuiGNfvdnY/oi0LqeaVuaeQo76ZZGlkjwmhhGEOoBtS7sraSCW3Az5utNNFQIBFipJRsPZXYRgBojNvn6ZmcZ9dGyZ+OmmezsY4UCRIkaDoqKFA/ujArvRQABohFFFFdQqbnDg7XVjcQIQHkjZVz0z1APwOMH4GslhXxr25hnM1uXVZGgOY3LY8MjxB78aBQRpOk+J91bnVVx/lqG8QLMpypyjoSrofVXG4/yPfNKVVMJ25Gx4H6fZXwy7M5i4WJ8v8tCxMk92yDwwpRo2ITcHUSu2TnAAxj0G9XfDWkgkdrpDC1yvjID/wBpAFCkdnQYZl/pR6HD5wr2c28UiyyPNcuhzGbhgwQ+oQBV1D+IgketefaVZRy2YVwCxlhWM91ZnVSQev7svn1GQaqgpzCXTSm7rdAPJWTTCQCNgsL9SVQcuOZraKYvgyJqKknylu2Se1TYuHuG3kGMjbUe3UCl7gnDbsw6ooPEjEkygxSoG8ssgw0UgUZ2+q+OnSpg4fxB+lrMO/na3Tf1z4j/AIgGtBjsTQeaTcLEhcuJcTEN54buNBhaUtvhNDbj8uT/AHac+ROGNHbmWRSslw3ilT1RcBY0PxEarn7Ras9m4S8V4pulibwns3KqWcBXklQ6mYDUw1atlA8o22rZhUGyB5cBwNvQHuplmEA819oooqaiiiiihCKKKKEIorxNMqKWYhVUEkk4AA3JJ7AClG75zll/6WNVQ9Jp8+YeqQjDMD6sU++qpZo4W4pDYKbGOebNF040o8+vlrRPWZ3/ACRSY/VhVPOJJN5rm4k+CP4S/lj0n8Sajx8PhRtaph8EamZmbB6+ZiTvisSp+LQvjcxgOYstCGhkDg5yYPZ1L9Hcp/Bcy4+UgSUf6zTdWScRuFhEk0UkkUuPejZgGYDCAx7rIScKAQSc4FMXOfEZlhtPELxJJtP4bFcSFV0xlxuqltQ2IyQozvgu0dY19PisfCM/pwVVRTObNhy8RyVFzQdcvE2BzpCqvziiR/0dj+Fajaz60Vv4lB/EZrNLSOJVKqAASSQcnJPUknJJPcmvMfBLdd0j8I+sLPGf8DCsyD4qyOR7nNNnG/ZNzULy1oGoC1Kis9t7u5i/c3LMP4LkeIv5xpkHzy3yNMXBObBK4hmQwzEEqNQZJMddEmBnA3KkK2N8Y3rZp66CfJhz5HVZstPJFvBMFFFFOqhFFFFCFA47wkXVvLAzFRIpXI6j0OOh37HY9KR7jl7iKnHhwy/aSUpn46GQ6flqb519opeelinttBeyuinkh3CvKcrcRbqtvH/Wmdv0WIf51Nt/Z7O2PFuwvqIIR/rkZ/8ASKKKqbQUzdGD3Vrq2od/bt7K74VyNbQOsmHlkX3XmYuVPqq+6p+KgGru5tUkRkkVXRhhlYAgj0IOxFFFONaGiwFkqXFxuSli59m8H8zJPb/BH1L+SQMAPgMVWXHIV2v7u5hf4SxMh/Mj4/w0UUu+lgfvMCvZUzM3XFRzyvxFfqWzfETuP0MNWPBOTrgzxy3TxqsTa0jhLNl9LKC0jBdgGPlVdydzjYlFQjoaeN2Nrc+qlJWTSNwudl8gnaiiinEqiiiihC//2Q==">
          <a:extLst>
            <a:ext uri="{FF2B5EF4-FFF2-40B4-BE49-F238E27FC236}">
              <a16:creationId xmlns:a16="http://schemas.microsoft.com/office/drawing/2014/main" id="{06730E30-DC62-4D8B-9672-69512309C97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9395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304800" cy="292100"/>
    <xdr:sp macro="" textlink="">
      <xdr:nvSpPr>
        <xdr:cNvPr id="3" name="AutoShape 2" descr="data:image/jpeg;base64,/9j/4AAQSkZJRgABAQAAAQABAAD/2wCEAAkGBhQSERUUExQVFBUWGRgaFxgVGRocHxoeHiAYHR4cIRgiISYgHCEkGhwcIjQgJCgpLSwsFyI4NTMsNSc3LCkBCQoKDQwOGg8PGCoiHiQsNS0vMjQ1Ly0pLykyNTUsLDUwMSwwLC41LDU0LC81LTA1NSksNS8yKSwtNS80NTQvNf/AABEIAHgAaAMBIgACEQEDEQH/xAAcAAACAwEBAQEAAAAAAAAAAAAABgQFBwMCAQj/xABBEAACAQMCBAMEBwMLBQEAAAABAgMABBESIQUGMUETIlEHMmFxI0JigZGSoRQzUiRDY3JzgqKxssHRNFOz8PEV/8QAGgEAAgMBAQAAAAAAAAAAAAAAAAQCAwUBBv/EAC8RAAEDAgMGBAYDAAAAAAAAAAEAAgMEERIhMRMyQVGBwSJhobEFcZHR4fAjQqL/2gAMAwEAAhEDEQA/ANxooooQiiilzj/Hn8T9mtiokA1SyEZEKn3fL0aRtyFOwALHbAYQri/4tDAAZpY4gehkdUB+RYjNQ7/mKMW080DxzGKN3wjqwJVSQDpJ64rLeLc58OtZWBjN5ONnkfDsT6a2Gw+C4HwqXYyWd9AJRaJEXDqGQKHU+ZeqaSemcatxXVy6lcv+0BnntyLv9oWWRI5U0KAviBgrDCgpiTSMEnIbud61QV+XOLcuXHDJY5kYOiupjlUHGpSGVXQ7qcjODkHGxr9Hcr8dW8tIbhRpEiglf4TuGH3MCPuriFa0UUULqKK4rdoXMYZS6gErkagD0JXqAfWu1CEUUUUIRRRRQhReKX6wQySv7saM7fJQT/tWXcVMy2bxoy/tUimSUlgCZZMFvyg4H9VR2p159fMMMXaa4hRviqnxGHyKxkffS5AA5dyN3Yn9auhj2hslqibZNukfh/s+tljHjszPjLEPpUeuNug9TXfhvNFlaoIkc+GpbEhIYbknt5sdgdOKu5JEnkZHV3iDNGkEQy1w6Y8Qt0xEh8u5CkgljjANl/8Ag32nEVvawJ2RmZjj46FVB9xakaiZ7X4admKxsTew6JqnaHMxTHDfTiljjHGoLmB4XcW5kTKGbGCAQQQFJ3HUA4NPPspnWO3e1EiyrAQ8ci4w8cuWzsSNpBIOvQDvS/y/y3dGa5SIQ2bL4fiIE8VXdgSJF3jKKVwD1JKnYEZNDwnlUX0ymbELXKzFAnmVJYjHnUh8rh2WVih9eucmiKSZx8bLZc+PK35Km9rBuuutM457S7WA+HGy3ExOAiOoUH7UpOhflkn4Ui8x813kyFmleNAxUpb5iXYHbx2AZssNOvyLntuDVDNwuZZ3hkUo8bANFEyRoSwxGQxwfCbsAG2yMBs5sf2yWCWGDUhwqDGQNerVqA1HOF04UD1UHNIz1Ml8Iy8vylHPOij8q8UNncx3BCiMMRL4fnbw5WCYcjd21hHxuRp7asVuPC+KxXMQlhcSI2cMPUHBBB3BB2IO4rG+YIDJqhhjZnWJ86Ciga906kb+JGGwP4fjT57LpddvO/QtcyFozs0Z0oCGHYkjV8mHrVlFUGQ4evmNPfVXsadnjPPJOdFFFaSEUUUUISjz2/0tj/ayn8IZf+apbEfRr8qtufD/ACixH9JN/wCJh/vVRYfux8NqdpNSs2v3QoNhwtxc3ot2YSvZTPAM+5I7EMV9NTqjfAk+te/Y3fX8j3kl0kqRkx6VlDD6TGJCoboDgEgbZIqRJe/s1zDcnZF1RSk/VSTSVc/BZFXJ7Bie1OV/xcLGzv5EQFnZugA7/wDHr2qidgY82HmmaWTHELnMZJY4dxmU8xzwoMxNaRNLt7rruhz8Q+Md/uqo5Vf6Xh79murzHycXbD/Y1ZtxZ7ezllK6Lq9kcxo2xDOAsSH+yhVWb00t98Gxt1ifh0abhLkKPiBHMuf0NVhuV1cXDFhXz2nzW9xKngM8l1ExikEMbN5GILK0myKyPpkAZhgqRtmqa+txHa3Ek+DLNu2N9JG0ManuVONx9YkipdhE8Int2JEkU0wJO5PiO0iSfEMrg574PpSdEZJ2SSScrpCkeMMprIIO4GEIIIGpexwa83MX1EzgbNDT1PL2Wi/Z0kYltic4G3IHzVmOI+7MsroNRjkkZklCqNZBI3K5kHlL7AP3BxTh7MbxmvZiZUlD28ZDxDAk0yOuWAJCuoOnbqD2xilSK1WQrodHkypxDlljx1DS/WXAU6epYHAAbZp9mTpDfXETD6SVBpbpkxE6hjplkkjk265b0pilazbgjX969kjFUHZ7Ej17LUqKKK2kIope41zvBbuYlDzzjrFCNRGemtjhI/7zCkebmLiHFWMVtiOPo5hZtC/CS7wNR/o4Bn7Yqt0rQcOp5cVIMJF+CsefOZIGvbSBJVeaJ5GkRd9AKY3PQHP1etduJ8OAUKsrRE5OQkbHfPqp7nr12qm49yJDw6C1MYDStORJKVALZimOAB7q5Gy/iSd6Y7yNGCMWwSPXqKtBNlW4BK3CrwqGgmgmLRBVd4IvGRgwyrbKZAGGT5gd8jJxXQcGtXUKIr2RR7sfh3ehT20oQFQjsRjHbFWV4Xhmju7bDyRrokiBA8aHOSoP8SnzKT3yPrVcz+0u2khYWz67kjCwsrK6udgXUjyKp3LHbA2ycAhKAAlbhHCF8drgvOgBaILLIZHOhiGyzaig1DGhW305bsBZcQYftthp3Hjg9fsTZOfx/CvVpZxxRRxFydIxq7serHp1JyfvpZ52nElxa20IlZ21NpiGXZcSKVztjXlhqJAChjmuONhddAubL3xjiUt5xATWqeIZMxQxghfEhiDs8pY7DMmNBPYgfXqDy6jxXDo6tGxM6sjYypV0mUHBI9yc9D2rS+RuUWtgZ5wouHUIETdYYxuIlPffdm7kDGyiknnqcW/FJiFALrDIGIZtJKSRu2gEasqiDGQBgkkYrKnpyYy9w8R17Dorap4czZt3Rp8+JXHid88dwnmbw9CsV+rjxNDn5gSRtn7NeOMOI51dZVilADqTklXTOhioBJRlLxt6qR6VHsOIC4Ba4tyzQhWXCE/vMY+j1HB2BwSR32xUG9U3ExEYklZyC8ELBm8unAcplU93YlttR2zvSETHYwBqOXokGg3W1crcyJewCRfKw8siZyY3xupPcdw3RlII60Uo8ickXUEyTylbcKrBo1cu0oJJCyH3AEJyMam+0MkH7XoWEkXcLFNBW/MnJjM7XFowSZsGSNyfCnwAPMPqPgACRfTcEdFDgPHZLGVhGjhFP8osWxriLfzkI6EHrpXyv9XDbVrM86opZyFVQSxJwABuST2AFZPzjzfY3F1ZyA5ERkJLxOpUOv0UwZlH0QYNv0yyntSlRGGXmjycP9eRH6U1E+/8bsx7Jh504rDd8OS4gcOkVxAxIyCvnEbhlO6kK5ypANcBKpgi1Ak6cbHHTYj41RcY5fS4SRon8KSVNLSJuHUjYOvRx6HqNsEVP5f4hI8bxsgEsT4kUYYeYagynurA5HfqD0ooq6OpFhk4cFyppXwm5zHNTLd0PQNup6nt8qrrDh0MbnR4/YaWmZlGegAJOw9O1WkLPvqUDY9F/AV4ikfV+7AGRghf/cVoJReJJE8T3WY7nOdvTtX3hMWviluAMeHHK5Hp5VQfrKf1rrrm1HSMLjrgDf8A+VI5Ph1cQuJOuiGNfvdnY/oi0LqeaVuaeQo76ZZGlkjwmhhGEOoBtS7sraSCW3Az5utNNFQIBFipJRsPZXYRgBojNvn6ZmcZ9dGyZ+OmmezsY4UCRIkaDoqKFA/ujArvRQABohFFFFdQqbnDg7XVjcQIQHkjZVz0z1APwOMH4GslhXxr25hnM1uXVZGgOY3LY8MjxB78aBQRpOk+J91bnVVx/lqG8QLMpypyjoSrofVXG4/yPfNKVVMJ25Gx4H6fZXwy7M5i4WJ8v8tCxMk92yDwwpRo2ITcHUSu2TnAAxj0G9XfDWkgkdrpDC1yvjID/wBpAFCkdnQYZl/pR6HD5wr2c28UiyyPNcuhzGbhgwQ+oQBV1D+IgketefaVZRy2YVwCxlhWM91ZnVSQev7svn1GQaqgpzCXTSm7rdAPJWTTCQCNgsL9SVQcuOZraKYvgyJqKknylu2Se1TYuHuG3kGMjbUe3UCl7gnDbsw6ooPEjEkygxSoG8ssgw0UgUZ2+q+OnSpg4fxB+lrMO/na3Tf1z4j/AIgGtBjsTQeaTcLEhcuJcTEN54buNBhaUtvhNDbj8uT/AHac+ROGNHbmWRSslw3ilT1RcBY0PxEarn7Ras9m4S8V4pulibwns3KqWcBXklQ6mYDUw1atlA8o22rZhUGyB5cBwNvQHuplmEA819oooqaiiiiihCKKKKEIorxNMqKWYhVUEkk4AA3JJ7AClG75zll/6WNVQ9Jp8+YeqQjDMD6sU++qpZo4W4pDYKbGOebNF040o8+vlrRPWZ3/ACRSY/VhVPOJJN5rm4k+CP4S/lj0n8Sajx8PhRtaph8EamZmbB6+ZiTvisSp+LQvjcxgOYstCGhkDg5yYPZ1L9Hcp/Bcy4+UgSUf6zTdWScRuFhEk0UkkUuPejZgGYDCAx7rIScKAQSc4FMXOfEZlhtPELxJJtP4bFcSFV0xlxuqltQ2IyQozvgu0dY19PisfCM/pwVVRTObNhy8RyVFzQdcvE2BzpCqvziiR/0dj+Fajaz60Vv4lB/EZrNLSOJVKqAASSQcnJPUknJJPcmvMfBLdd0j8I+sLPGf8DCsyD4qyOR7nNNnG/ZNzULy1oGoC1Kis9t7u5i/c3LMP4LkeIv5xpkHzy3yNMXBObBK4hmQwzEEqNQZJMddEmBnA3KkK2N8Y3rZp66CfJhz5HVZstPJFvBMFFFFOqhFFFFCFA47wkXVvLAzFRIpXI6j0OOh37HY9KR7jl7iKnHhwy/aSUpn46GQ6flqb519opeelinttBeyuinkh3CvKcrcRbqtvH/Wmdv0WIf51Nt/Z7O2PFuwvqIIR/rkZ/8ASKKKqbQUzdGD3Vrq2od/bt7K74VyNbQOsmHlkX3XmYuVPqq+6p+KgGru5tUkRkkVXRhhlYAgj0IOxFFFONaGiwFkqXFxuSli59m8H8zJPb/BH1L+SQMAPgMVWXHIV2v7u5hf4SxMh/Mj4/w0UUu+lgfvMCvZUzM3XFRzyvxFfqWzfETuP0MNWPBOTrgzxy3TxqsTa0jhLNl9LKC0jBdgGPlVdydzjYlFQjoaeN2Nrc+qlJWTSNwudl8gnaiiinEqiiiihC//2Q==">
          <a:extLst>
            <a:ext uri="{FF2B5EF4-FFF2-40B4-BE49-F238E27FC236}">
              <a16:creationId xmlns:a16="http://schemas.microsoft.com/office/drawing/2014/main" id="{17636DD8-57A9-4276-BFF7-AC2EAF7D7A9A}"/>
            </a:ext>
          </a:extLst>
        </xdr:cNvPr>
        <xdr:cNvSpPr>
          <a:spLocks noChangeAspect="1" noChangeArrowheads="1"/>
        </xdr:cNvSpPr>
      </xdr:nvSpPr>
      <xdr:spPr bwMode="auto">
        <a:xfrm>
          <a:off x="6705600" y="92075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292100"/>
    <xdr:sp macro="" textlink="">
      <xdr:nvSpPr>
        <xdr:cNvPr id="5" name="AutoShape 5" descr="data:image/jpeg;base64,/9j/4AAQSkZJRgABAQAAAQABAAD/2wCEAAkGBhQQEBUUEhQWFRQVFRgVFRUUFBQUFBQUFxUVFBYUFBQXHCYfFxkkGRQUHy8gIycpLCwuFR8xNTAqNSYrLCkBCQoKDgwOFA8PFCkYFBgpKSkpKSkpKSkpKSkpKSkpKSkpKSkpKSkpKSkpKSkpNSkpKSkpKSkpKSkpKSkpKSkpKf/AABEIALABHgMBIgACEQEDEQH/xAAcAAAABwEBAAAAAAAAAAAAAAAAAQMEBQYHAgj/xABEEAACAQIDBQYDBAgDBwUAAAABAgADEQQSIQUGMUFRBxMiYXGRMoGhQlKx0RQjM0NTYnLBguHwFSSDkqKy8QgWY8LS/8QAFgEBAQEAAAAAAAAAAAAAAAAAAAEC/8QAGREBAQEBAQEAAAAAAAAAAAAAABEBITES/9oADAMBAAIRAxEAPwDcYIIIAggggCCCCAIIIIAhQQQBeC8KckwOrws0Qr4pUF2YKOpIAlb2l2kYGhcNiEJHJPGf+m8C1Z4WeZhj+3HDL+zp1H9QFH1Mr+M7c6x/Z0VX1a/4SUbdnhGsOonnrEdr2NfgUHyJ/vI+r2jYxv3gHoogekzjEHFl9xODtKn99fcTzO2/eLP70+y/lEzvri/4x9h+UD03/tWl/EX3hjadL+IvuJ5kG+mK/ifQRRN+sSPtA/KB6aXGoeDL7iKLVB4Ee881Uu0PEDiFPuI/w/ahUHFPZoHojNDvMNwfa0B8XeL9fwMsGA7VKbfvh6Np+MDUrw7ynYPfcPwKN6H8pK0N5kPEEemsonYIxpbXpt9q3rpHaVAeBv6QO4IV4cAQQQQBBBBAEEEEAQQQQBBBBAEKHCgCFDkJvXvVS2dQNarc6hVRbZmJ5AEwJkyC3x3iGAwlSsbZgLIPvOdFHuZk+2+3XE1LjDolFfvH9Y/18I9jKXtLeGviwGr1nqG9xmbQeijQfISDjaO162JYtWqvUJNzmYkfJeAHkI0FO85vCarbhARroVMTVrzp3vE2Eg7BjrC1wmpFydOF9Izvzh3uB6QJNMbTN81NeBPw9ATIFMSQdZLbKwoq1kRvhY2PLTnLDU3ApGsxD/qrDKg+K9tbt6yioriAZ0Ko6y5Uuzug7qA9RbkC+h4m3OXCr/6d6RF0xlQf1U0YfQiBjwcdYeaadiP/AE7Vx+zxlJv66Tr+DGRmJ7BNor8L4d/So6n2ZP7wKJHNPZjsoIAserAH2MnMZ2Q7UpAscOGUAklK1FrAak2zA8PKVpsa3I6cvSA5fDVqC57lQCBdXHE8NAY9wW+WKpfDVJHRvFIXFYpmQAn7V/p/nEKVXrINC2f2r1V/a0w3mpsfaWnZXaVRqkAVRRb+fMv1Gkxm8Eo9TbJ2wxUHvRVHUZSPcSWp7TB46fWeUNnbVrYds1Go9M/ysQPmOBl32H2v16dhiEFUfeXwP/8Ak/SKPQdOsG4G8Umc7C3+wuKt3dXK/wBx/A3yvofkZaqG2Cvxaj6yicgnFKqGAI4GdwBChwoAgEEOAIIIIAhQ5yYFD3y33rCv+hbOp97iiLux+Cip5sev+vKQ+D7GXxJNXaeLqVarD4aZsqX6Fhr8gB5Rx2fVlTa200q2FY1cy5uJp8reVivuJpCVlPAg+hkFR2N2S7Pw1j3IqsPtVTnPsdB7TEd9q6tj8QUAVRVZVCgAAL4dAPSenqh0PpPKW3WvXqnrUc+7GAwzTiodIRcCJvU0/wBCQBTOMS2k5723P21hZS3Bfm0KTapcBRzOseGNkp2YE629o6z+QhHdCuabXGp4e8eDb1uZ+RMjqgJFhp9I1FE/+SIFjwu9ZV1N2sCDx6G/CaZhu1mkQP1jjT7pmJCgT/oQdwehlG90u1el/GPzU/lH9DtPpH9/T+ek86WPUw+8YczA9EbwdoKNgcRlemxNGoBlYXuylRYX6meeiIdGoxNifedmg3T21/CQK7PwXe1aacmax+ksW3d1qX6JTegrLXRP1y62a18x1+0PLiIw3To5sQp+6GP1US8cDKMopm4jimutucU2zhRQr1EHAMSvo2o/GN8Et2v01kEhSoCJVQL6Q6rmIZpR0JpW5m3GNJQxJK6am/pM1DSybu4ru+JsLXgb3u1tgOe7J1yBx75W/t7yyAzCN2968uPpPeyAhP8ACTYk+9/lN1pnSUdGCAwhAOHChwBBBBAKJYmuERmPBVLH0AvFYjiiuRs9suU5r8LW1+kDBP8AYGM29XrYujkp62XxFToNEuut7cT5yR3G3B2rhsbTapalSVr1G7wNnUfZAB1v52lUpb01Nn42qNm1GakXOVCpZWXl4eOnAEcppG43abjMZiVoV8GVBBvUCuoWwvc5hz4cecg1GeWt7MB3eNxFPLlyVnAUE2AvmB+YIM9SzGu2TdZlxC4qmjMtUZamVSbMo8LEDqNL+UoyI07coQw5chQLkySbZdY3K0ahAFycjAAdSSLCPsLTWgmts5+I8dfuL1/vIG+G3dCi7EX97TuphaKGzFmb7o1J/wAK/wB47rUahNqganoCF4OVYBlJP2QQQRbkRrJrd6k7UqlCjh6TZ7hqji2TMoFy54kWzKONyTY8oIWhsKq7WTDrT8LOWrA6ItPvix+yPAVbj9peojVsITo1Rtfsrlpj2UX+sv8AtrBhaNM4rEd6wLXd6jBRnbMaVKlTGdybAknwgKvw6AK7qb00VJppRJJ0DUcPSTKTwL1Ve6gfzA3gU/Zu7+HSnUfE4euwK5aRAdU7w31aoxA000s3E6cJL0N3qBFN6OzxiFGHAcDxf7ybAvWyscoAzEKAupHG1xYd4dn18Yy5KdFmVcueoKlR7X0CjVF8/Dcm5vHG7u7mIwrNUqhGLJltTolWAJFxnAXkOBBHPQiBm+J3ZZb58KV/4DAD004fOHsbd/C1XYVVqA5G7tKC1Gd6mVit8t7KCovpc3HAAkXnbW28c/6tcCzIumZKrXPmUV1yH1v6xfYGCKoXxFA03DIUV3So1MnMA6MAXpk5SLEngDpbUKPityKS37jGZu7pq1bOmcLUOa9NEtmYDIbk8LqOJsK6+Fy/tKIYffoEgj1pn+00fb+4hXx0SWza5XJJYn7jtxPkST5ynsLE30I430II436RgiaWyUqDNRqZv5W0I8j0+YjetgnQ+IEefL3k1tPYpSp/CrAK2ZbfbUOFqAcfCy3HEX16TvZ20C90qDLUX4l5MOTL1U/3lEJhNoNRqgkHTQn7VufqJecLjFrKGRgQTxHI9COR8pHfoi1iA4BHPTX3jfH7EOFVq2HqFQB4kbUEEgfPj69DAqu3cd32IqNyzWHoug+ggwfAyPuQY4p1Qf5T1Gqn1Xl8pA6qtEc0Mknz811H5j5xItAWBj8VrKBI+iLxfNKJbAVrET0zu7jO+wtGpzakpPrYA/UGeWsK+s9J9nVTNszDn+Vh7VHECyQQQSgQ4IIAhQ4UApHbwYI18LWpKbM9NlB8yCJImRe8e02w2Fq1kQu1NCwUcyBAxLczfFdi1Xo4zDENm1cKM45c/iXoRNk3d3zwmOF8PVVjzXg49VOs897x7zYja1ZBVakozWW4CKt/vNqbTS+zvslOErJiXrKzAGwp/Ccw5nn9JBq1pywnUr++28wwGFapp3jeCkDzcjjboo1PpbnKKT2sb4Bf9zonhY1ivM6FaQ+hPnYcjKRsfB00pvWxKLUzLkpKKoBDnNrkRgxAyDNcp4XvzQSPw1NsRWJZ1B1ZnquEW51LMx5nMB/jPyXxWGak7I9gymxsQRewNsw0PGZE5g9mHGjvq1YZ81qgAp58gGjHKQSxswGZb2CkkjhN4rfWngctHAYY1WA0azhSSNdVGap56gXB42uGG7+KoYfBvWreIg3VObsWKLpzAyc9Bz82mG3trVKqNTwuHqHMGpq4qMyniCHVlAPPMVNoFi2LVxOLLHF0KYdyMpBa4XQsDTJI+yupsRqLWMs1DC0aJC1SAVVXy2IRA792hJ4XZwVAGpPXjGuxK9nzOLFuIvex6XsL8DykxX2BQqvnZLsftZ6g87izC3ykad0NrYcjwVaVrA6Og0ILA8egJ+R6R6Kq6ajXhqNfIdYxGw6YvYuL3B/WM9wdSD3ma4PO8B2MLABzYLkGZKRsv3QVVSB6ETSHmIwSv8Q15HgR6GUTe7dl8QBSNeoqqxYAG6EkAXdeZsLcdLnrLrh6Pc3Zmvf+oDqdGdtbj6nqZFYqoamdlswBs1iCadhmAYcRfS1+Ugomwd0K2EqB1xBC8WprpTfydCWU+tgRyIjffTZPh74DUWDnqCbAnzuR8j5CXDvZFb01AMDXJ+4fe4tKjOaldnYsxLMxJZmJLMTqSSeJiGMpEqKq/HR8Q/mpk2ZD5a38tes7URemPBVvw7qpf/kMCTopYB1N1YAjrYi4v8iJH754vLhkTm7XP9K/5n6R5s974eiOZUH/AKR+Yla3zxneYjKPhpKE9W+JvqbfKBXHECSW2ZsKpWOgyixsTpmNjYDrc2ESwGASq2RiabnQG1xf7rLxHykQxpk3jka8Rf14+8f1d2K9PUJnXrT8X/Tx+kbEW0Oh6HQ+xlVyigcLj2P5TsDzH1H5wiIFEBxhr34fX/KendxdntQ2dh0fRsmYjoXJe3yzAfKYHuFsA4zG0qVrrmDP5U11a/qNPVhPTQEA4UOCUCCCFAEEF5yTABMTe3PhDZpCb24Jq+Dq01q9yWX9pewXmbkEWFtPnAhN6uy7BY4MwAo1f4lOwuf5l4N85SezLaeIwO1Ds9qorUTmAKm6qQL3XoOolW2rsfF0aZK4ha1K9i1LEsQP6lJ4Sx9lm1tn4Bi+JqBMS/hV2DGmqHkGtZSTxvIN0JmA9ou9H6dizlN6NK6U+h18T/4iPYLND7Q99adLAkYeqjvXJpg03Vsq2/WNdTobED/F5TEbxolt1cetGq5YqLqy+Ol3oN3AK2scvhubgG+UDQEmHR2h3a1FVUbPmXvGS1TKdNLHwXGthzPMaSFp1Mj+TfjwI/A+/ST9fY9qArUy1RBZar92USnUIU5FZjep8ViQtgR5yCY3fqJWoKo0ai7LV4/s3bOjgj+twRx8F+F7N9ob1UsPWYYfDUnamSne1c72toQlPMFuCWGc3J4gCQ9PFnA1kdKiOWX9ZTFytgQe7dlurcAQUJItyOkudJcBjkFTDvlrcThqy+Ide7ZR4l56XH9PCFNt2Nt1cWhNQBXVjlyoVV1OWxXUm4NxcaeL1k6++ZwjKtXNlYDxZDlBP2WbkeWoHraVDebGYr9HFHDLZCT3rUiM1SzHKmfmoLOcoNyTroJEbAxWMWqpJsF5vqxFrEEKbsDYDxkjThpJFrU8T2jUqI/Wgp/UDr6Aan2hYTtBXEX/AEcBwNCeFjy468SJm+9W9pVgioSuRSalkBz28aAvTYABulibmcbs72VmbJkIosGDPYBg+UlD3gAB8QS4twHlHU4u3/vgGq36Ue4pC4RqhCGqQbXpoQWKcfHw4dbRxiNtLl7+hUF10apTszKpIAVlOjpqL02FxcEWtcZ/tHdDEYitnpvcuSblGOtuVRQxtbQC2kktmblVMLQavXYrTqDI4cGkrAWYEmpYnhoTbnYawL5gtv0Ktv0mkKd/39Bj3J/mdL5qXmbMBzaQvaxh6S4UJTqEP3i3pk5i6k6t1Wxyn0vwvKftnfCnSQphlAFrFyCdP5Q9yx82+Q5yv1MY7uMxuQQC18xOXSwvy5Sh6BBjB4BSHx1jl/pTi7fJb/8AOIK1cUxc6n7KjUk8hbn6RXZ1AgmpU+MjXmFUahAeeupPM/KVEgawS5GgpqAo5X4Ae5HtK/svZQdu9qa3OYKeh1u35SUrtoqnn42+oH/2naQHYM6rYSnUqisUHeAWLD7R+8RwLW5xJWjikZUP8ObWmh7l7Oo4jCstalTqAVCLVEV9Cqn7QMzmgZo/ZtUvSqjo6n3W39oC+L7LNm1eOERT/wDGXp/9jARmOxnZl790/p39a3/dLvDhUXsPdjDYFSuGpLTv8RFyzW4ZnYkn3kpBBAEEEK8AGETCLSFx29+Doi9TE0QL20qKxv0spJgTJM5LSibQ7YsDTzhDUqso0CoVDejNbTzkBju3RfB3WGJzcTUqAW9MoN/pA1Vmmadsm8SDDjCq13chnCnggN7N6m2nlKRtXtXx1bMveLRsbjulsSOmYkn8JUMVtPOSzMWY6ksSWvz1PGShE1GX4SDcWtzI6Qq1Vl0I9R8Xy9YeFoNXqoiC7M6qvmWNhLHtLYeHwz3p4zv3pnxotFgofUaVb5WswvYD7JkDBaWRQlgCurW4Zz8Xtov+GdACId9DFaAu9IMLH/MHqIrszbLYaoudVqKDdQ4ZqTGxAJQEajMdOV+fGNhXnXeAixsR0PCA5qKKg687jr/aIYnAVKSLUam4RvhqZSFJF/hbhfQ8DyjTucpvTbL5E3H5/jJLZ29WIw5vZX8HdjMoqAJnFWwB4DOM1rWPO8Ccrbfx2zSq1Wo1hUU3p1h35spClXbRuNwPER4Tbzc4jtS7ymVbAUASAM1JrHThoyGVfFbwUatNUaiiOLl6oX9bVJZ2BdvLORoNbC/AAMjUoH7RHv8AlCrTgt8MKWPeYSszNplpVKa3PQAKD8tY6q7/ANCkMtLZ7q6n4q2I8anof1dx6AiRGA2hs2gKNSm2JGIQqXa6FNB4yikc9VANrZr8rFptDa+BY1Wy1ajvUvTqVajlgmW16mvje4B6C54gASB+3afixpSanSHVUFRxfo1TNb5ARHZlCptKvmxdTEVbAZW8b+JnVVXNZhSXVjewBKgeG+YQ2H2uqMDRpEspBBygi4NxcWIPzjrFbWxeI0eoVU8iTbVs2iDQakngNZQ4bZNCg7NVcsPFkphlDjxVFC1alsodQqEhAwObQixjT9M71y1KmoJ4lF7ukpsB4VucvC/MkkzilsxL3clz/Nw9vzj0MBoNByH5REFh8KFOYnM5+0eXko5D6nnHt9AOp+g1/KNlMKtVsD/yj58fpeUGlTMxbqdPQaD6RxTMapoIqrQh0pi9N4zV4qjyiTw7zROzKp+3Hkh/7xM1w7zQuzInPWPLKovyvcm3tKNChzkGdSKEEEEAiZRN+e0b9DbuaAV632mbVKZPAWuMzc7X0048Jbts4s0aFWoNSlN3A6lVLD8J5f2ltR2qklvGxLM3PXU/j9etyZomNu7x4mvriK1RhyGYhfkq2AlXrY8cuYsbc7HQxRtqM/gIDKOOYX+vX0tEw9EsQEa5/m0HO5vfSEIVcaxIPMC1+vrETmtbp+OkftTpkhVYl766DKB1bQewM6GEpd4qGo3AsSFBAPEDjz+lxIqONMk6/OOMBs5qzhEF2bh5DqTyEseA2bgh3neGqXRVfJdLOrMqCxB0ILrcHkb6yXpb3YXDWSlhz3v87AqFsCpzDUk3OmlsvHUSixbl7l/odJ6+VamKCsafNUbKcqjzJtc+cy6piCUuTcsxZtLa8LW9c3vLZi+1LEd61Onkoi2hQCoQbcczDj6DSUuviS/iPE3PrqdYAzwd5EC0GeQL97B3xjfNDDQFu9PUwCuesRzQFoUucW3Ox9ROf0gc0X2jckzkwHi4lP4a+wiyY1BwQD0AkZDvCJgbRXnf/XznYxq9foZCZp0GgTy4lfvD3ioqSuZ50tSUWVHtrOHOoHQXPqdfwtIbC1buL9ZL4fUXPPWAqDOgZzAIQsrRem0arF0bprAdCtlF+PQDUk8gBNm3TATDUwqZLqCw55iBmueZvMv3e2WWcM3/AI9JqexmsoXpKLBTMViNIxUQrqCCCAx2qoNNgRcEEEdQRYj2M8x71bHbCYqojag6o33lv9GtxHlPUeKp5lmebx7lLiCb8TCMATRCeZJ972hYfRSepP0mj43sgfXu3tfkdRIit2WYpVsoDfMASQU/DDQnrp/f/XpOqV9TbiNPQnj9JYq/Z/i1AC0ifvW4X6jyiu2N1q7VlFOiypkpJ4VNksioSfmC3PjJFVOmSXvz1+mg/tCLE1Lnj+Usm1d0qqYqoKNJlps5yXDEU1JvkLAa5eFxfgI2rboYlahy03deTZCNP6eUCCF83vHaJ4V9P7mS1PcfFk37s2Pp+BtEdp7IqYZgjjXKDp0N/wAoEcUhZJ2T1BhZx/oGBz3c57uLWhZYCWTzhZDF8sLLAR1nJaL2hEQEM0GaKGnODSkBQWgyGFlgC0MNCnJEB1hW8Q+f4GWPD0/CPSVfDLqJbMKPCPSawDLBkigHMx9s3ZT1joLDrz/yhDLD4NnNgJZ9lbsk2JEsGxt11pgEjWWOhs8dIzBE7P2VlAAlm2bh7QUcJaSGGo2lDmksVEJROoUYggggERGOIwt4/nJWBENg4mcFJg04XcwiEOB8om2B8pPGhOThxArzYHyiD4LylkbCiJPhYFVrYQ9Jnu/O7eIrVRUpU84yhSAQGFiTcA2uLH6TZKmEjWpgB0jer4834jY2IX4qFUf8Nv7CMamz6v8ADf5qR+M9LVNlg8o2qbCQ8VHtM/K152XZz2FxOTgW6T0DU3XpHii+wjSruVRP7sREYMcMfOF3bCbdV7PqJ+zb0MZVezWkeFx7RNVjpzQrnpNWrdl45MfaMavZe3Jh7GTqM2zeULNL9V7Mqw4ZT8/8ozq9nOIH2QfQiOqpt4cs1TcTED92flrGtXdOuv7tvYxRCWhd3HtXZVWmTmpvbrlNomKXl9IpCdJLGWLCAkAAXP8ArjI/ZuzXqMAlNmJP2VJ+ttJrOwdzwliw15y503Fe2Huk1Uhn9uk0HZmw1pgACSWD2cFGgkpRwkrJlRwUdJho8WjO+7lU2WlF6azvJOgIBgQ4UOAIIIIAggggFBDggFaC0OCBzaclYpCtARanEjQju0LLAZHDwjho+ywssBgcNOf0WSOSDJAjThPKEcH5STyQskCLOCnJwMlu7g7uBD/oEH+zh0kx3Yh93Ahv9ljpOTskdJN5IMkCDOxl6CENiJ90ewk7kgywIqnsoDlHKYADlHuWHaAimHAioWHaC0AWgtDtBaAUEOCAIIIIAggggf/Z">
          <a:extLst>
            <a:ext uri="{FF2B5EF4-FFF2-40B4-BE49-F238E27FC236}">
              <a16:creationId xmlns:a16="http://schemas.microsoft.com/office/drawing/2014/main" id="{CBAD5618-285E-4B77-AE58-8E499FF275FB}"/>
            </a:ext>
          </a:extLst>
        </xdr:cNvPr>
        <xdr:cNvSpPr>
          <a:spLocks noChangeAspect="1" noChangeArrowheads="1"/>
        </xdr:cNvSpPr>
      </xdr:nvSpPr>
      <xdr:spPr bwMode="auto">
        <a:xfrm>
          <a:off x="5486400" y="276225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165100</xdr:colOff>
      <xdr:row>2</xdr:row>
      <xdr:rowOff>63500</xdr:rowOff>
    </xdr:from>
    <xdr:ext cx="2368550" cy="1428750"/>
    <xdr:pic>
      <xdr:nvPicPr>
        <xdr:cNvPr id="6" name="Picture 7" descr="http://codinghorror.typepad.com/.a/6a0120a85dcdae970b0120a86db463970b-pi">
          <a:extLst>
            <a:ext uri="{FF2B5EF4-FFF2-40B4-BE49-F238E27FC236}">
              <a16:creationId xmlns:a16="http://schemas.microsoft.com/office/drawing/2014/main" id="{B1EFE3F9-25F4-4C02-B73C-164CA663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615950"/>
          <a:ext cx="2368550" cy="1428750"/>
        </a:xfrm>
        <a:prstGeom prst="ellipse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P21" sqref="P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90" zoomScaleNormal="90" workbookViewId="0">
      <selection activeCell="C29" sqref="C29"/>
    </sheetView>
  </sheetViews>
  <sheetFormatPr defaultColWidth="8.7109375" defaultRowHeight="15" x14ac:dyDescent="0.2"/>
  <cols>
    <col min="1" max="1" width="21.85546875" style="9" customWidth="1"/>
    <col min="2" max="2" width="18.42578125" style="9" customWidth="1"/>
    <col min="3" max="3" width="20.7109375" style="9" bestFit="1" customWidth="1"/>
    <col min="4" max="4" width="11.7109375" style="9" customWidth="1"/>
    <col min="5" max="5" width="13.140625" style="9" customWidth="1"/>
    <col min="6" max="6" width="10.7109375" style="9" bestFit="1" customWidth="1"/>
    <col min="7" max="16384" width="8.7109375" style="9"/>
  </cols>
  <sheetData>
    <row r="1" spans="1:6" s="6" customFormat="1" ht="39.6" customHeight="1" x14ac:dyDescent="0.25">
      <c r="A1" s="60" t="s">
        <v>82</v>
      </c>
      <c r="B1" s="60" t="s">
        <v>81</v>
      </c>
      <c r="C1" s="60" t="s">
        <v>80</v>
      </c>
      <c r="D1" s="60" t="s">
        <v>79</v>
      </c>
      <c r="E1" s="60" t="s">
        <v>78</v>
      </c>
      <c r="F1" s="60" t="s">
        <v>46</v>
      </c>
    </row>
    <row r="2" spans="1:6" x14ac:dyDescent="0.2">
      <c r="A2" s="7" t="s">
        <v>77</v>
      </c>
      <c r="B2" s="7" t="s">
        <v>87</v>
      </c>
      <c r="C2" s="7" t="s">
        <v>88</v>
      </c>
      <c r="D2" s="7" t="s">
        <v>89</v>
      </c>
      <c r="E2" s="7"/>
      <c r="F2" s="8">
        <v>4599</v>
      </c>
    </row>
    <row r="3" spans="1:6" x14ac:dyDescent="0.2">
      <c r="A3" s="7" t="s">
        <v>76</v>
      </c>
      <c r="B3" s="7" t="s">
        <v>90</v>
      </c>
      <c r="C3" s="7" t="s">
        <v>73</v>
      </c>
      <c r="D3" s="7" t="s">
        <v>91</v>
      </c>
      <c r="E3" s="7"/>
      <c r="F3" s="8">
        <v>1695</v>
      </c>
    </row>
    <row r="4" spans="1:6" x14ac:dyDescent="0.2">
      <c r="A4" s="7" t="s">
        <v>75</v>
      </c>
      <c r="B4" s="7" t="s">
        <v>84</v>
      </c>
      <c r="C4" s="7" t="s">
        <v>86</v>
      </c>
      <c r="D4" s="7" t="s">
        <v>85</v>
      </c>
      <c r="E4" s="7"/>
      <c r="F4" s="8">
        <v>949</v>
      </c>
    </row>
    <row r="5" spans="1:6" x14ac:dyDescent="0.2">
      <c r="A5" s="7" t="s">
        <v>74</v>
      </c>
      <c r="B5" s="7" t="s">
        <v>83</v>
      </c>
      <c r="C5" s="7" t="s">
        <v>92</v>
      </c>
      <c r="D5" s="7" t="s">
        <v>93</v>
      </c>
      <c r="E5" s="7"/>
      <c r="F5" s="8">
        <v>4649</v>
      </c>
    </row>
    <row r="6" spans="1:6" x14ac:dyDescent="0.2">
      <c r="A6" s="7" t="s">
        <v>72</v>
      </c>
      <c r="B6" s="7" t="s">
        <v>94</v>
      </c>
      <c r="C6" s="7" t="s">
        <v>95</v>
      </c>
      <c r="D6" s="7" t="s">
        <v>96</v>
      </c>
      <c r="E6" s="7"/>
      <c r="F6" s="8">
        <v>1659</v>
      </c>
    </row>
    <row r="8" spans="1:6" x14ac:dyDescent="0.2">
      <c r="A8" s="10" t="s">
        <v>71</v>
      </c>
      <c r="B8" s="11"/>
    </row>
    <row r="9" spans="1:6" x14ac:dyDescent="0.2">
      <c r="A9" s="10" t="s">
        <v>70</v>
      </c>
      <c r="B9" s="11"/>
    </row>
    <row r="10" spans="1:6" x14ac:dyDescent="0.2">
      <c r="A10" s="10" t="s">
        <v>69</v>
      </c>
      <c r="B10" s="7"/>
    </row>
    <row r="12" spans="1:6" x14ac:dyDescent="0.2">
      <c r="A12" s="9" t="s">
        <v>97</v>
      </c>
    </row>
    <row r="13" spans="1:6" x14ac:dyDescent="0.2">
      <c r="A13" s="9" t="s">
        <v>68</v>
      </c>
    </row>
    <row r="14" spans="1:6" ht="15.75" x14ac:dyDescent="0.25">
      <c r="A14" s="9" t="s">
        <v>98</v>
      </c>
    </row>
    <row r="15" spans="1:6" ht="15.75" x14ac:dyDescent="0.25">
      <c r="A15" s="9" t="s">
        <v>147</v>
      </c>
    </row>
    <row r="16" spans="1:6" ht="15.75" x14ac:dyDescent="0.25">
      <c r="A16" s="9" t="s">
        <v>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"/>
  <sheetViews>
    <sheetView zoomScale="90" zoomScaleNormal="90" workbookViewId="0">
      <selection activeCell="F25" sqref="F25"/>
    </sheetView>
  </sheetViews>
  <sheetFormatPr defaultColWidth="8.7109375" defaultRowHeight="15" x14ac:dyDescent="0.2"/>
  <cols>
    <col min="1" max="2" width="8.7109375" style="9"/>
    <col min="3" max="3" width="9.28515625" style="9" bestFit="1" customWidth="1"/>
    <col min="4" max="4" width="8.5703125" style="9" bestFit="1" customWidth="1"/>
    <col min="5" max="5" width="9.42578125" style="9" bestFit="1" customWidth="1"/>
    <col min="6" max="6" width="14.5703125" style="9" bestFit="1" customWidth="1"/>
    <col min="7" max="7" width="16.7109375" style="9" bestFit="1" customWidth="1"/>
    <col min="8" max="8" width="20.85546875" style="9" bestFit="1" customWidth="1"/>
    <col min="9" max="16384" width="8.7109375" style="9"/>
  </cols>
  <sheetData>
    <row r="1" spans="1:9" ht="24.95" customHeight="1" x14ac:dyDescent="0.2">
      <c r="A1" s="61" t="s">
        <v>140</v>
      </c>
      <c r="B1" s="61"/>
      <c r="C1" s="61"/>
      <c r="D1" s="61"/>
      <c r="E1" s="61"/>
      <c r="F1" s="61"/>
      <c r="G1" s="61"/>
      <c r="H1" s="61"/>
      <c r="I1" s="61"/>
    </row>
    <row r="3" spans="1:9" ht="59.1" customHeight="1" thickBot="1" x14ac:dyDescent="0.25">
      <c r="A3" s="48" t="s">
        <v>43</v>
      </c>
      <c r="B3" s="48" t="s">
        <v>139</v>
      </c>
      <c r="C3" s="48" t="s">
        <v>138</v>
      </c>
      <c r="D3" s="48" t="s">
        <v>137</v>
      </c>
      <c r="E3" s="48" t="s">
        <v>136</v>
      </c>
      <c r="F3" s="49" t="s">
        <v>135</v>
      </c>
      <c r="G3" s="49" t="s">
        <v>134</v>
      </c>
      <c r="H3" s="48" t="s">
        <v>133</v>
      </c>
      <c r="I3" s="49" t="s">
        <v>132</v>
      </c>
    </row>
    <row r="4" spans="1:9" x14ac:dyDescent="0.2">
      <c r="A4" s="43" t="s">
        <v>131</v>
      </c>
      <c r="B4" s="44">
        <v>568</v>
      </c>
      <c r="C4" s="44">
        <v>246</v>
      </c>
      <c r="D4" s="44">
        <v>678</v>
      </c>
      <c r="E4" s="44">
        <v>700</v>
      </c>
      <c r="F4" s="43"/>
      <c r="G4" s="45"/>
      <c r="H4" s="46"/>
      <c r="I4" s="45"/>
    </row>
    <row r="5" spans="1:9" x14ac:dyDescent="0.2">
      <c r="A5" s="7" t="s">
        <v>130</v>
      </c>
      <c r="B5" s="47">
        <v>456</v>
      </c>
      <c r="C5" s="47">
        <v>456</v>
      </c>
      <c r="D5" s="47">
        <v>564</v>
      </c>
      <c r="E5" s="47">
        <v>345</v>
      </c>
      <c r="F5" s="43"/>
      <c r="G5" s="45"/>
      <c r="H5" s="46"/>
      <c r="I5" s="11"/>
    </row>
    <row r="6" spans="1:9" x14ac:dyDescent="0.2">
      <c r="A6" s="7" t="s">
        <v>129</v>
      </c>
      <c r="B6" s="47">
        <v>245</v>
      </c>
      <c r="C6" s="47">
        <v>578</v>
      </c>
      <c r="D6" s="47">
        <v>345</v>
      </c>
      <c r="E6" s="47">
        <v>589</v>
      </c>
      <c r="F6" s="43"/>
      <c r="G6" s="45"/>
      <c r="H6" s="46"/>
      <c r="I6" s="11"/>
    </row>
    <row r="7" spans="1:9" x14ac:dyDescent="0.2">
      <c r="A7" s="7" t="s">
        <v>128</v>
      </c>
      <c r="B7" s="47">
        <v>356</v>
      </c>
      <c r="C7" s="47">
        <v>788</v>
      </c>
      <c r="D7" s="47">
        <v>870</v>
      </c>
      <c r="E7" s="47">
        <v>845</v>
      </c>
      <c r="F7" s="43"/>
      <c r="G7" s="45"/>
      <c r="H7" s="46"/>
      <c r="I7" s="11"/>
    </row>
    <row r="8" spans="1:9" x14ac:dyDescent="0.2">
      <c r="A8" s="7" t="s">
        <v>127</v>
      </c>
      <c r="B8" s="47">
        <v>134</v>
      </c>
      <c r="C8" s="47">
        <v>234</v>
      </c>
      <c r="D8" s="47">
        <v>346</v>
      </c>
      <c r="E8" s="47">
        <v>123</v>
      </c>
      <c r="F8" s="43"/>
      <c r="G8" s="45"/>
      <c r="H8" s="46"/>
      <c r="I8" s="11"/>
    </row>
    <row r="9" spans="1:9" x14ac:dyDescent="0.2">
      <c r="A9" s="7" t="s">
        <v>126</v>
      </c>
      <c r="B9" s="47">
        <v>356</v>
      </c>
      <c r="C9" s="47">
        <v>354</v>
      </c>
      <c r="D9" s="47">
        <v>578</v>
      </c>
      <c r="E9" s="47">
        <v>245</v>
      </c>
      <c r="F9" s="43"/>
      <c r="G9" s="45"/>
      <c r="H9" s="46"/>
      <c r="I9" s="11"/>
    </row>
    <row r="11" spans="1:9" x14ac:dyDescent="0.2">
      <c r="A11" s="9" t="s">
        <v>125</v>
      </c>
    </row>
    <row r="12" spans="1:9" ht="15.75" x14ac:dyDescent="0.25">
      <c r="A12" s="9" t="s">
        <v>141</v>
      </c>
    </row>
    <row r="13" spans="1:9" x14ac:dyDescent="0.2">
      <c r="A13" s="9" t="s">
        <v>142</v>
      </c>
    </row>
    <row r="14" spans="1:9" ht="15.75" x14ac:dyDescent="0.25">
      <c r="A14" s="9" t="s">
        <v>143</v>
      </c>
    </row>
    <row r="15" spans="1:9" x14ac:dyDescent="0.2">
      <c r="A15" s="9" t="s">
        <v>144</v>
      </c>
    </row>
    <row r="16" spans="1:9" x14ac:dyDescent="0.2">
      <c r="A16" s="9" t="s">
        <v>145</v>
      </c>
    </row>
    <row r="17" spans="1:1" x14ac:dyDescent="0.2">
      <c r="A17" s="9" t="s">
        <v>148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"/>
  <sheetViews>
    <sheetView zoomScale="80" zoomScaleNormal="80" workbookViewId="0">
      <selection activeCell="R9" sqref="R9"/>
    </sheetView>
  </sheetViews>
  <sheetFormatPr defaultColWidth="9.140625" defaultRowHeight="15" x14ac:dyDescent="0.25"/>
  <cols>
    <col min="1" max="1" width="11.140625" style="12" customWidth="1"/>
    <col min="2" max="2" width="14.28515625" style="12" customWidth="1"/>
    <col min="3" max="9" width="3.7109375" style="13" bestFit="1" customWidth="1"/>
    <col min="10" max="10" width="9.42578125" style="13" bestFit="1" customWidth="1"/>
    <col min="11" max="11" width="8.5703125" style="13" customWidth="1"/>
    <col min="12" max="12" width="6" style="13" customWidth="1"/>
    <col min="13" max="13" width="4.7109375" style="12" customWidth="1"/>
    <col min="14" max="14" width="6.5703125" style="12" bestFit="1" customWidth="1"/>
    <col min="15" max="16384" width="9.140625" style="12"/>
  </cols>
  <sheetData>
    <row r="1" spans="1:17" s="13" customFormat="1" ht="145.5" x14ac:dyDescent="0.25">
      <c r="A1" s="24" t="s">
        <v>44</v>
      </c>
      <c r="B1" s="24" t="s">
        <v>43</v>
      </c>
      <c r="C1" s="25" t="s">
        <v>11</v>
      </c>
      <c r="D1" s="25" t="s">
        <v>10</v>
      </c>
      <c r="E1" s="25" t="s">
        <v>9</v>
      </c>
      <c r="F1" s="25" t="s">
        <v>8</v>
      </c>
      <c r="G1" s="25" t="s">
        <v>7</v>
      </c>
      <c r="H1" s="25" t="s">
        <v>6</v>
      </c>
      <c r="I1" s="25" t="s">
        <v>5</v>
      </c>
      <c r="J1" s="25" t="s">
        <v>42</v>
      </c>
      <c r="K1" s="25" t="s">
        <v>41</v>
      </c>
      <c r="L1" s="25" t="s">
        <v>40</v>
      </c>
      <c r="M1" s="25" t="s">
        <v>39</v>
      </c>
      <c r="N1" s="25" t="s">
        <v>38</v>
      </c>
      <c r="O1" s="25" t="s">
        <v>100</v>
      </c>
      <c r="P1" s="25" t="s">
        <v>37</v>
      </c>
      <c r="Q1" s="25" t="s">
        <v>45</v>
      </c>
    </row>
    <row r="2" spans="1:17" x14ac:dyDescent="0.25">
      <c r="A2" s="15" t="s">
        <v>36</v>
      </c>
      <c r="B2" s="15" t="s">
        <v>35</v>
      </c>
      <c r="C2" s="16">
        <v>3</v>
      </c>
      <c r="D2" s="16">
        <v>3</v>
      </c>
      <c r="E2" s="16">
        <v>2</v>
      </c>
      <c r="F2" s="16">
        <v>5</v>
      </c>
      <c r="G2" s="16">
        <v>5</v>
      </c>
      <c r="H2" s="16">
        <v>2</v>
      </c>
      <c r="I2" s="16">
        <v>5</v>
      </c>
      <c r="J2" s="17"/>
      <c r="K2" s="17"/>
      <c r="L2" s="18">
        <v>17</v>
      </c>
      <c r="M2" s="18">
        <v>2</v>
      </c>
      <c r="N2" s="17"/>
      <c r="O2" s="19"/>
      <c r="P2" s="19"/>
      <c r="Q2" s="19"/>
    </row>
    <row r="3" spans="1:17" x14ac:dyDescent="0.2">
      <c r="A3" s="15" t="s">
        <v>34</v>
      </c>
      <c r="B3" s="15" t="s">
        <v>33</v>
      </c>
      <c r="C3" s="16">
        <v>4</v>
      </c>
      <c r="D3" s="16">
        <v>4</v>
      </c>
      <c r="E3" s="16">
        <v>4</v>
      </c>
      <c r="F3" s="16">
        <v>2</v>
      </c>
      <c r="G3" s="16">
        <v>2</v>
      </c>
      <c r="H3" s="16">
        <v>5</v>
      </c>
      <c r="I3" s="16">
        <v>5</v>
      </c>
      <c r="J3" s="17"/>
      <c r="K3" s="17"/>
      <c r="L3" s="18">
        <v>12</v>
      </c>
      <c r="M3" s="18">
        <v>0</v>
      </c>
      <c r="N3" s="17"/>
      <c r="O3" s="9"/>
    </row>
    <row r="4" spans="1:17" x14ac:dyDescent="0.2">
      <c r="A4" s="15" t="s">
        <v>32</v>
      </c>
      <c r="B4" s="15" t="s">
        <v>31</v>
      </c>
      <c r="C4" s="16">
        <v>2</v>
      </c>
      <c r="D4" s="16">
        <v>2</v>
      </c>
      <c r="E4" s="16">
        <v>3</v>
      </c>
      <c r="F4" s="16">
        <v>4</v>
      </c>
      <c r="G4" s="16">
        <v>3</v>
      </c>
      <c r="H4" s="16">
        <v>5</v>
      </c>
      <c r="I4" s="16">
        <v>5</v>
      </c>
      <c r="J4" s="17"/>
      <c r="K4" s="17"/>
      <c r="L4" s="18">
        <v>6</v>
      </c>
      <c r="M4" s="18">
        <v>3</v>
      </c>
      <c r="N4" s="17"/>
      <c r="O4" s="9"/>
    </row>
    <row r="5" spans="1:17" x14ac:dyDescent="0.2">
      <c r="A5" s="15" t="s">
        <v>30</v>
      </c>
      <c r="B5" s="15" t="s">
        <v>29</v>
      </c>
      <c r="C5" s="16">
        <v>5</v>
      </c>
      <c r="D5" s="16">
        <v>5</v>
      </c>
      <c r="E5" s="16">
        <v>3</v>
      </c>
      <c r="F5" s="16">
        <v>3</v>
      </c>
      <c r="G5" s="16">
        <v>5</v>
      </c>
      <c r="H5" s="16">
        <v>4</v>
      </c>
      <c r="I5" s="16">
        <v>4</v>
      </c>
      <c r="J5" s="17"/>
      <c r="K5" s="17"/>
      <c r="L5" s="18">
        <v>12</v>
      </c>
      <c r="M5" s="18">
        <v>0</v>
      </c>
      <c r="N5" s="17"/>
      <c r="O5" s="9"/>
    </row>
    <row r="6" spans="1:17" x14ac:dyDescent="0.2">
      <c r="A6" s="15" t="s">
        <v>21</v>
      </c>
      <c r="B6" s="15" t="s">
        <v>28</v>
      </c>
      <c r="C6" s="16">
        <v>1</v>
      </c>
      <c r="D6" s="16">
        <v>1</v>
      </c>
      <c r="E6" s="16">
        <v>3</v>
      </c>
      <c r="F6" s="16">
        <v>3</v>
      </c>
      <c r="G6" s="16">
        <v>5</v>
      </c>
      <c r="H6" s="16">
        <v>5</v>
      </c>
      <c r="I6" s="16">
        <v>5</v>
      </c>
      <c r="J6" s="17"/>
      <c r="K6" s="17"/>
      <c r="L6" s="18">
        <v>7</v>
      </c>
      <c r="M6" s="18">
        <v>0</v>
      </c>
      <c r="N6" s="17"/>
      <c r="O6" s="9"/>
    </row>
    <row r="7" spans="1:17" x14ac:dyDescent="0.2">
      <c r="A7" s="15" t="s">
        <v>27</v>
      </c>
      <c r="B7" s="15" t="s">
        <v>26</v>
      </c>
      <c r="C7" s="16">
        <v>5</v>
      </c>
      <c r="D7" s="16">
        <v>5</v>
      </c>
      <c r="E7" s="16">
        <v>5</v>
      </c>
      <c r="F7" s="16">
        <v>5</v>
      </c>
      <c r="G7" s="16">
        <v>5</v>
      </c>
      <c r="H7" s="16">
        <v>4</v>
      </c>
      <c r="I7" s="16">
        <v>5</v>
      </c>
      <c r="J7" s="17"/>
      <c r="K7" s="17"/>
      <c r="L7" s="18">
        <v>13</v>
      </c>
      <c r="M7" s="18">
        <v>1</v>
      </c>
      <c r="N7" s="17"/>
      <c r="O7" s="9"/>
    </row>
    <row r="8" spans="1:17" x14ac:dyDescent="0.2">
      <c r="A8" s="15" t="s">
        <v>25</v>
      </c>
      <c r="B8" s="15" t="s">
        <v>24</v>
      </c>
      <c r="C8" s="16">
        <v>4</v>
      </c>
      <c r="D8" s="16">
        <v>4</v>
      </c>
      <c r="E8" s="16">
        <v>5</v>
      </c>
      <c r="F8" s="16">
        <v>2</v>
      </c>
      <c r="G8" s="16">
        <v>3</v>
      </c>
      <c r="H8" s="16">
        <v>2</v>
      </c>
      <c r="I8" s="16">
        <v>2</v>
      </c>
      <c r="J8" s="17"/>
      <c r="K8" s="17"/>
      <c r="L8" s="18">
        <v>0</v>
      </c>
      <c r="M8" s="18">
        <v>1</v>
      </c>
      <c r="N8" s="17"/>
      <c r="O8" s="9"/>
    </row>
    <row r="9" spans="1:17" x14ac:dyDescent="0.2">
      <c r="A9" s="15" t="s">
        <v>23</v>
      </c>
      <c r="B9" s="15" t="s">
        <v>22</v>
      </c>
      <c r="C9" s="16">
        <v>3</v>
      </c>
      <c r="D9" s="16">
        <v>3</v>
      </c>
      <c r="E9" s="16">
        <v>1</v>
      </c>
      <c r="F9" s="16">
        <v>3</v>
      </c>
      <c r="G9" s="16">
        <v>5</v>
      </c>
      <c r="H9" s="16">
        <v>5</v>
      </c>
      <c r="I9" s="16">
        <v>5</v>
      </c>
      <c r="J9" s="17"/>
      <c r="K9" s="17"/>
      <c r="L9" s="18">
        <v>12</v>
      </c>
      <c r="M9" s="18">
        <v>1</v>
      </c>
      <c r="N9" s="17"/>
      <c r="O9" s="9"/>
    </row>
    <row r="10" spans="1:17" x14ac:dyDescent="0.2">
      <c r="A10" s="15" t="s">
        <v>21</v>
      </c>
      <c r="B10" s="15" t="s">
        <v>20</v>
      </c>
      <c r="C10" s="16">
        <v>2</v>
      </c>
      <c r="D10" s="16">
        <v>2</v>
      </c>
      <c r="E10" s="16">
        <v>5</v>
      </c>
      <c r="F10" s="16">
        <v>2</v>
      </c>
      <c r="G10" s="16">
        <v>3</v>
      </c>
      <c r="H10" s="16">
        <v>3</v>
      </c>
      <c r="I10" s="16">
        <v>5</v>
      </c>
      <c r="J10" s="17"/>
      <c r="K10" s="17"/>
      <c r="L10" s="18">
        <v>5</v>
      </c>
      <c r="M10" s="18">
        <v>0</v>
      </c>
      <c r="N10" s="17"/>
      <c r="O10" s="9"/>
    </row>
    <row r="11" spans="1:17" x14ac:dyDescent="0.2">
      <c r="A11" s="15" t="s">
        <v>19</v>
      </c>
      <c r="B11" s="15" t="s">
        <v>18</v>
      </c>
      <c r="C11" s="16">
        <v>4</v>
      </c>
      <c r="D11" s="16">
        <v>4</v>
      </c>
      <c r="E11" s="16">
        <v>2</v>
      </c>
      <c r="F11" s="16">
        <v>3</v>
      </c>
      <c r="G11" s="16">
        <v>5</v>
      </c>
      <c r="H11" s="16">
        <v>2</v>
      </c>
      <c r="I11" s="16">
        <v>2</v>
      </c>
      <c r="J11" s="17"/>
      <c r="K11" s="17"/>
      <c r="L11" s="18">
        <v>3</v>
      </c>
      <c r="M11" s="18">
        <v>0</v>
      </c>
      <c r="N11" s="17"/>
      <c r="O11" s="9"/>
    </row>
    <row r="12" spans="1:17" x14ac:dyDescent="0.2">
      <c r="A12" s="15" t="s">
        <v>17</v>
      </c>
      <c r="B12" s="15" t="s">
        <v>16</v>
      </c>
      <c r="C12" s="16">
        <v>3</v>
      </c>
      <c r="D12" s="16">
        <v>3</v>
      </c>
      <c r="E12" s="16">
        <v>4</v>
      </c>
      <c r="F12" s="16">
        <v>2</v>
      </c>
      <c r="G12" s="16">
        <v>3</v>
      </c>
      <c r="H12" s="16">
        <v>3</v>
      </c>
      <c r="I12" s="16">
        <v>3</v>
      </c>
      <c r="J12" s="17"/>
      <c r="K12" s="17"/>
      <c r="L12" s="18">
        <v>21</v>
      </c>
      <c r="M12" s="18">
        <v>4</v>
      </c>
      <c r="N12" s="17"/>
      <c r="O12" s="9"/>
    </row>
    <row r="13" spans="1:17" x14ac:dyDescent="0.2">
      <c r="A13" s="15" t="s">
        <v>15</v>
      </c>
      <c r="B13" s="15" t="s">
        <v>14</v>
      </c>
      <c r="C13" s="16">
        <v>3</v>
      </c>
      <c r="D13" s="16">
        <v>3</v>
      </c>
      <c r="E13" s="16">
        <v>4</v>
      </c>
      <c r="F13" s="16">
        <v>3</v>
      </c>
      <c r="G13" s="16">
        <v>4</v>
      </c>
      <c r="H13" s="16">
        <v>3</v>
      </c>
      <c r="I13" s="16">
        <v>5</v>
      </c>
      <c r="J13" s="17"/>
      <c r="K13" s="17"/>
      <c r="L13" s="18">
        <v>23</v>
      </c>
      <c r="M13" s="18">
        <v>0</v>
      </c>
      <c r="N13" s="17"/>
      <c r="O13" s="9"/>
    </row>
    <row r="14" spans="1:17" x14ac:dyDescent="0.2">
      <c r="A14" s="15" t="s">
        <v>13</v>
      </c>
      <c r="B14" s="15" t="s">
        <v>12</v>
      </c>
      <c r="C14" s="16">
        <v>3</v>
      </c>
      <c r="D14" s="16">
        <v>3</v>
      </c>
      <c r="E14" s="16">
        <v>3</v>
      </c>
      <c r="F14" s="16">
        <v>2</v>
      </c>
      <c r="G14" s="16">
        <v>5</v>
      </c>
      <c r="H14" s="16">
        <v>2</v>
      </c>
      <c r="I14" s="16">
        <v>5</v>
      </c>
      <c r="J14" s="17"/>
      <c r="K14" s="17"/>
      <c r="L14" s="18">
        <v>15</v>
      </c>
      <c r="M14" s="18">
        <v>0</v>
      </c>
      <c r="N14" s="17"/>
      <c r="O14" s="9"/>
    </row>
    <row r="15" spans="1:17" ht="15.75" x14ac:dyDescent="0.25">
      <c r="A15" s="62"/>
      <c r="B15" s="62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  <c r="N15" s="19"/>
    </row>
    <row r="16" spans="1:17" ht="15.75" x14ac:dyDescent="0.25">
      <c r="A16" s="20"/>
      <c r="B16" s="20"/>
    </row>
    <row r="17" spans="1:14" ht="15.75" x14ac:dyDescent="0.25">
      <c r="A17" s="23" t="s">
        <v>59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69.75" x14ac:dyDescent="0.2">
      <c r="B18" s="21"/>
      <c r="C18" s="14" t="s">
        <v>11</v>
      </c>
      <c r="D18" s="14" t="s">
        <v>10</v>
      </c>
      <c r="E18" s="14" t="s">
        <v>9</v>
      </c>
      <c r="F18" s="14" t="s">
        <v>8</v>
      </c>
      <c r="G18" s="14" t="s">
        <v>7</v>
      </c>
      <c r="H18" s="14" t="s">
        <v>6</v>
      </c>
      <c r="I18" s="14" t="s">
        <v>5</v>
      </c>
      <c r="J18" s="9"/>
    </row>
    <row r="19" spans="1:14" ht="15.75" x14ac:dyDescent="0.2">
      <c r="B19" s="22" t="s">
        <v>4</v>
      </c>
      <c r="C19" s="16"/>
      <c r="D19" s="16"/>
      <c r="E19" s="16"/>
      <c r="F19" s="16"/>
      <c r="G19" s="16"/>
      <c r="H19" s="16"/>
      <c r="I19" s="16"/>
      <c r="J19" s="9"/>
    </row>
    <row r="20" spans="1:14" ht="15.75" x14ac:dyDescent="0.2">
      <c r="B20" s="22" t="s">
        <v>3</v>
      </c>
      <c r="C20" s="16"/>
      <c r="D20" s="16"/>
      <c r="E20" s="16"/>
      <c r="F20" s="16"/>
      <c r="G20" s="16"/>
      <c r="H20" s="16"/>
      <c r="I20" s="16"/>
      <c r="J20" s="9"/>
    </row>
    <row r="21" spans="1:14" ht="15.75" x14ac:dyDescent="0.2">
      <c r="B21" s="22" t="s">
        <v>2</v>
      </c>
      <c r="C21" s="16"/>
      <c r="D21" s="16"/>
      <c r="E21" s="16"/>
      <c r="F21" s="16"/>
      <c r="G21" s="16"/>
      <c r="H21" s="16"/>
      <c r="I21" s="16"/>
      <c r="J21" s="9"/>
    </row>
    <row r="22" spans="1:14" ht="15.75" x14ac:dyDescent="0.2">
      <c r="B22" s="22" t="s">
        <v>1</v>
      </c>
      <c r="C22" s="16"/>
      <c r="D22" s="16"/>
      <c r="E22" s="16"/>
      <c r="F22" s="16"/>
      <c r="G22" s="16"/>
      <c r="H22" s="16"/>
      <c r="I22" s="16"/>
      <c r="J22" s="9"/>
    </row>
    <row r="23" spans="1:14" ht="15.75" x14ac:dyDescent="0.2">
      <c r="B23" s="22" t="s">
        <v>0</v>
      </c>
      <c r="C23" s="16"/>
      <c r="D23" s="16"/>
      <c r="E23" s="16"/>
      <c r="F23" s="16"/>
      <c r="G23" s="16"/>
      <c r="H23" s="16"/>
      <c r="I23" s="16"/>
      <c r="J23" s="9"/>
    </row>
  </sheetData>
  <mergeCells count="1">
    <mergeCell ref="A15:B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11"/>
  <sheetViews>
    <sheetView zoomScaleNormal="100" workbookViewId="0">
      <selection activeCell="F12" sqref="F12"/>
    </sheetView>
  </sheetViews>
  <sheetFormatPr defaultColWidth="9.140625" defaultRowHeight="15" x14ac:dyDescent="0.2"/>
  <cols>
    <col min="1" max="1" width="11.140625" style="26" customWidth="1"/>
    <col min="2" max="2" width="11.5703125" style="26" bestFit="1" customWidth="1"/>
    <col min="3" max="3" width="20.28515625" style="26" bestFit="1" customWidth="1"/>
    <col min="4" max="4" width="9" style="26" customWidth="1"/>
    <col min="5" max="5" width="9.140625" style="26"/>
    <col min="6" max="6" width="28.42578125" style="26" customWidth="1"/>
    <col min="7" max="7" width="24.85546875" style="26" customWidth="1"/>
    <col min="8" max="16384" width="9.140625" style="26"/>
  </cols>
  <sheetData>
    <row r="1" spans="1:9" ht="83.45" customHeight="1" x14ac:dyDescent="0.2">
      <c r="A1" s="63" t="s">
        <v>101</v>
      </c>
      <c r="B1" s="63"/>
      <c r="C1" s="63"/>
      <c r="F1" s="64" t="s">
        <v>149</v>
      </c>
      <c r="G1" s="64"/>
    </row>
    <row r="2" spans="1:9" s="54" customFormat="1" ht="28.5" customHeight="1" x14ac:dyDescent="0.25">
      <c r="A2" s="53" t="s">
        <v>44</v>
      </c>
      <c r="B2" s="53" t="s">
        <v>47</v>
      </c>
      <c r="C2" s="53" t="s">
        <v>48</v>
      </c>
      <c r="F2" s="53" t="s">
        <v>49</v>
      </c>
      <c r="G2" s="55">
        <v>170</v>
      </c>
    </row>
    <row r="3" spans="1:9" x14ac:dyDescent="0.2">
      <c r="A3" s="50" t="s">
        <v>50</v>
      </c>
      <c r="B3" s="50">
        <v>9</v>
      </c>
      <c r="C3" s="51"/>
      <c r="I3" s="26" t="str">
        <f>IF(B3&gt;=7,"")</f>
        <v/>
      </c>
    </row>
    <row r="4" spans="1:9" ht="15.75" x14ac:dyDescent="0.25">
      <c r="A4" s="50" t="s">
        <v>51</v>
      </c>
      <c r="B4" s="50">
        <v>7</v>
      </c>
      <c r="C4" s="51"/>
      <c r="F4" s="52" t="s">
        <v>52</v>
      </c>
      <c r="G4" s="52" t="s">
        <v>53</v>
      </c>
    </row>
    <row r="5" spans="1:9" x14ac:dyDescent="0.2">
      <c r="A5" s="50" t="s">
        <v>23</v>
      </c>
      <c r="B5" s="50">
        <v>4</v>
      </c>
      <c r="C5" s="51"/>
      <c r="F5" s="50">
        <v>120</v>
      </c>
      <c r="G5" s="51"/>
    </row>
    <row r="6" spans="1:9" x14ac:dyDescent="0.2">
      <c r="A6" s="50" t="s">
        <v>30</v>
      </c>
      <c r="B6" s="50">
        <v>9</v>
      </c>
      <c r="C6" s="51"/>
      <c r="F6" s="50">
        <v>107</v>
      </c>
      <c r="G6" s="51"/>
    </row>
    <row r="7" spans="1:9" x14ac:dyDescent="0.2">
      <c r="A7" s="50" t="s">
        <v>54</v>
      </c>
      <c r="B7" s="50">
        <v>2</v>
      </c>
      <c r="C7" s="51"/>
      <c r="F7" s="50">
        <v>152</v>
      </c>
      <c r="G7" s="51"/>
    </row>
    <row r="8" spans="1:9" x14ac:dyDescent="0.2">
      <c r="A8" s="50" t="s">
        <v>55</v>
      </c>
      <c r="B8" s="50">
        <v>5</v>
      </c>
      <c r="C8" s="51"/>
      <c r="F8" s="50">
        <v>181</v>
      </c>
      <c r="G8" s="51"/>
    </row>
    <row r="9" spans="1:9" x14ac:dyDescent="0.2">
      <c r="A9" s="50" t="s">
        <v>56</v>
      </c>
      <c r="B9" s="50">
        <v>11</v>
      </c>
      <c r="C9" s="51"/>
      <c r="F9" s="50">
        <v>92</v>
      </c>
      <c r="G9" s="51"/>
    </row>
    <row r="10" spans="1:9" x14ac:dyDescent="0.2">
      <c r="A10" s="50" t="s">
        <v>57</v>
      </c>
      <c r="B10" s="50">
        <v>8</v>
      </c>
      <c r="C10" s="51"/>
      <c r="F10" s="50">
        <v>85</v>
      </c>
      <c r="G10" s="51"/>
    </row>
    <row r="11" spans="1:9" x14ac:dyDescent="0.2">
      <c r="A11" s="50" t="s">
        <v>58</v>
      </c>
      <c r="B11" s="50">
        <v>4</v>
      </c>
      <c r="C11" s="51"/>
      <c r="F11" s="50">
        <v>199</v>
      </c>
      <c r="G11" s="51"/>
    </row>
  </sheetData>
  <mergeCells count="2">
    <mergeCell ref="A1:C1"/>
    <mergeCell ref="F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K145"/>
  <sheetViews>
    <sheetView workbookViewId="0">
      <selection activeCell="C7" sqref="C7:E7"/>
    </sheetView>
  </sheetViews>
  <sheetFormatPr defaultColWidth="9.140625" defaultRowHeight="15" x14ac:dyDescent="0.2"/>
  <cols>
    <col min="1" max="1" width="2.5703125" style="1" customWidth="1"/>
    <col min="2" max="2" width="13.42578125" style="1" bestFit="1" customWidth="1"/>
    <col min="3" max="4" width="2.5703125" style="1" bestFit="1" customWidth="1"/>
    <col min="5" max="5" width="13.5703125" style="1" customWidth="1"/>
    <col min="6" max="6" width="4.42578125" style="1" customWidth="1"/>
    <col min="7" max="7" width="2.5703125" style="1" bestFit="1" customWidth="1"/>
    <col min="8" max="8" width="5.42578125" style="1" customWidth="1"/>
    <col min="9" max="9" width="13.7109375" style="1" customWidth="1"/>
    <col min="10" max="10" width="10.140625" style="1" customWidth="1"/>
    <col min="11" max="12" width="6.85546875" style="1" bestFit="1" customWidth="1"/>
    <col min="13" max="37" width="9.140625" style="2"/>
    <col min="38" max="16384" width="9.140625" style="1"/>
  </cols>
  <sheetData>
    <row r="1" spans="1:37" ht="27.6" customHeight="1" x14ac:dyDescent="0.2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37" ht="20.100000000000001" customHeight="1" x14ac:dyDescent="0.2">
      <c r="A2" s="27"/>
      <c r="B2" s="31" t="s">
        <v>67</v>
      </c>
      <c r="C2" s="65">
        <v>9</v>
      </c>
      <c r="D2" s="65"/>
      <c r="E2" s="65"/>
      <c r="F2" s="27"/>
      <c r="G2" s="67" t="s">
        <v>66</v>
      </c>
      <c r="H2" s="67"/>
      <c r="I2" s="68"/>
      <c r="J2" s="33"/>
      <c r="K2" s="27"/>
      <c r="L2" s="27"/>
      <c r="AH2" s="1"/>
      <c r="AI2" s="1"/>
      <c r="AJ2" s="1"/>
      <c r="AK2" s="1"/>
    </row>
    <row r="3" spans="1:37" ht="20.100000000000001" customHeight="1" x14ac:dyDescent="0.25">
      <c r="A3" s="27"/>
      <c r="B3" s="31" t="s">
        <v>65</v>
      </c>
      <c r="C3" s="65">
        <v>3</v>
      </c>
      <c r="D3" s="65"/>
      <c r="E3" s="65"/>
      <c r="F3" s="27"/>
      <c r="G3" s="69" t="s">
        <v>64</v>
      </c>
      <c r="H3" s="69"/>
      <c r="I3" s="70"/>
      <c r="J3" s="33"/>
      <c r="K3" s="27"/>
      <c r="L3" s="27"/>
      <c r="AH3" s="1"/>
      <c r="AI3" s="1"/>
      <c r="AJ3" s="1"/>
      <c r="AK3" s="1"/>
    </row>
    <row r="4" spans="1:37" ht="20.100000000000001" customHeight="1" x14ac:dyDescent="0.2">
      <c r="A4" s="27"/>
      <c r="B4" s="31" t="s">
        <v>63</v>
      </c>
      <c r="C4" s="65">
        <v>1</v>
      </c>
      <c r="D4" s="65"/>
      <c r="E4" s="65"/>
      <c r="F4" s="27"/>
      <c r="G4" s="71"/>
      <c r="H4" s="71"/>
      <c r="I4" s="71"/>
      <c r="J4" s="29"/>
      <c r="K4" s="27"/>
      <c r="L4" s="27"/>
      <c r="AH4" s="1"/>
      <c r="AI4" s="1"/>
      <c r="AJ4" s="1"/>
      <c r="AK4" s="1"/>
    </row>
    <row r="5" spans="1:37" ht="20.100000000000001" customHeight="1" x14ac:dyDescent="0.2">
      <c r="A5" s="27"/>
      <c r="B5" s="31" t="s">
        <v>62</v>
      </c>
      <c r="C5" s="65">
        <v>2</v>
      </c>
      <c r="D5" s="65"/>
      <c r="E5" s="65"/>
      <c r="F5" s="27"/>
      <c r="G5" s="27"/>
      <c r="H5" s="27"/>
      <c r="I5" s="27"/>
      <c r="J5" s="27"/>
      <c r="K5" s="27"/>
      <c r="L5" s="27"/>
      <c r="AH5" s="1"/>
      <c r="AI5" s="1"/>
      <c r="AJ5" s="1"/>
      <c r="AK5" s="1"/>
    </row>
    <row r="6" spans="1:37" ht="20.100000000000001" customHeight="1" x14ac:dyDescent="0.2">
      <c r="A6" s="27"/>
      <c r="B6" s="31" t="s">
        <v>61</v>
      </c>
      <c r="C6" s="65">
        <v>0</v>
      </c>
      <c r="D6" s="65"/>
      <c r="E6" s="65"/>
      <c r="F6" s="27"/>
      <c r="G6" s="27"/>
      <c r="H6" s="27"/>
      <c r="I6" s="27"/>
      <c r="J6" s="27"/>
      <c r="K6" s="27"/>
      <c r="L6" s="27"/>
      <c r="AH6" s="1"/>
      <c r="AI6" s="1"/>
      <c r="AJ6" s="1"/>
      <c r="AK6" s="1"/>
    </row>
    <row r="7" spans="1:37" ht="20.100000000000001" customHeight="1" x14ac:dyDescent="0.2">
      <c r="A7" s="27"/>
      <c r="B7" s="32" t="s">
        <v>60</v>
      </c>
      <c r="C7" s="66"/>
      <c r="D7" s="66"/>
      <c r="E7" s="66"/>
      <c r="F7" s="27"/>
      <c r="G7" s="27"/>
      <c r="H7" s="27"/>
      <c r="I7" s="27"/>
      <c r="J7" s="27"/>
      <c r="K7" s="27"/>
      <c r="L7" s="27"/>
      <c r="AH7" s="1"/>
      <c r="AI7" s="1"/>
      <c r="AJ7" s="1"/>
      <c r="AK7" s="1"/>
    </row>
    <row r="8" spans="1:37" x14ac:dyDescent="0.2">
      <c r="A8" s="27"/>
      <c r="B8" s="27"/>
      <c r="C8" s="30"/>
      <c r="D8" s="30"/>
      <c r="E8" s="30"/>
      <c r="F8" s="27"/>
      <c r="G8" s="27"/>
      <c r="H8" s="27"/>
      <c r="I8" s="27"/>
      <c r="J8" s="27"/>
      <c r="K8" s="27"/>
      <c r="L8" s="27"/>
      <c r="AH8" s="1"/>
      <c r="AI8" s="1"/>
      <c r="AJ8" s="1"/>
      <c r="AK8" s="1"/>
    </row>
    <row r="9" spans="1:37" s="3" customFormat="1" x14ac:dyDescent="0.2">
      <c r="B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7" s="3" customFormat="1" x14ac:dyDescent="0.2"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7" s="3" customFormat="1" x14ac:dyDescent="0.2"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7" s="3" customFormat="1" x14ac:dyDescent="0.2"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s="3" customFormat="1" x14ac:dyDescent="0.2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s="3" customFormat="1" x14ac:dyDescent="0.2"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s="3" customFormat="1" x14ac:dyDescent="0.2"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s="3" customFormat="1" x14ac:dyDescent="0.2"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3:37" s="3" customFormat="1" x14ac:dyDescent="0.2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3:37" s="3" customFormat="1" x14ac:dyDescent="0.2"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3:37" s="3" customFormat="1" x14ac:dyDescent="0.2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3:37" s="3" customFormat="1" x14ac:dyDescent="0.2"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3:37" s="3" customFormat="1" x14ac:dyDescent="0.2"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3:37" s="3" customFormat="1" x14ac:dyDescent="0.2"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3:37" s="3" customFormat="1" x14ac:dyDescent="0.2"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3:37" s="3" customFormat="1" x14ac:dyDescent="0.2"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3:37" s="3" customFormat="1" x14ac:dyDescent="0.2"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3:37" s="3" customFormat="1" x14ac:dyDescent="0.2"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3:37" s="3" customFormat="1" x14ac:dyDescent="0.2"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3:37" s="3" customFormat="1" x14ac:dyDescent="0.2"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3:37" s="3" customFormat="1" x14ac:dyDescent="0.2"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3:37" s="3" customFormat="1" x14ac:dyDescent="0.2"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3:37" s="3" customFormat="1" x14ac:dyDescent="0.2"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3:37" s="3" customFormat="1" x14ac:dyDescent="0.2"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3:37" s="3" customFormat="1" x14ac:dyDescent="0.2"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3:37" s="3" customFormat="1" x14ac:dyDescent="0.2"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3:37" s="3" customFormat="1" x14ac:dyDescent="0.2"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3:37" s="3" customFormat="1" x14ac:dyDescent="0.2"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3:37" s="3" customFormat="1" x14ac:dyDescent="0.2"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3:37" s="3" customFormat="1" x14ac:dyDescent="0.2"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3:37" s="3" customFormat="1" x14ac:dyDescent="0.2"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3:37" s="3" customFormat="1" x14ac:dyDescent="0.2"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3:37" s="3" customFormat="1" x14ac:dyDescent="0.2"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3:37" s="3" customFormat="1" x14ac:dyDescent="0.2"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3:37" s="3" customFormat="1" x14ac:dyDescent="0.2"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3:37" s="3" customFormat="1" x14ac:dyDescent="0.2"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3:37" s="3" customFormat="1" x14ac:dyDescent="0.2"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3:37" s="3" customFormat="1" x14ac:dyDescent="0.2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3:37" s="3" customFormat="1" x14ac:dyDescent="0.2"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3:37" s="3" customFormat="1" x14ac:dyDescent="0.2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3:37" s="3" customFormat="1" x14ac:dyDescent="0.2"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3:37" s="3" customFormat="1" x14ac:dyDescent="0.2"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3:37" s="3" customFormat="1" x14ac:dyDescent="0.2"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3:37" s="3" customFormat="1" x14ac:dyDescent="0.2"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3:37" s="3" customFormat="1" x14ac:dyDescent="0.2"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3:37" s="3" customFormat="1" x14ac:dyDescent="0.2"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3:37" s="3" customFormat="1" x14ac:dyDescent="0.2"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3:37" s="3" customFormat="1" x14ac:dyDescent="0.2"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3:37" s="3" customFormat="1" x14ac:dyDescent="0.2"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3:37" s="3" customFormat="1" x14ac:dyDescent="0.2"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3:37" s="3" customFormat="1" x14ac:dyDescent="0.2"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3:37" s="3" customFormat="1" x14ac:dyDescent="0.2"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3:37" s="3" customFormat="1" x14ac:dyDescent="0.2"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3:37" s="3" customFormat="1" x14ac:dyDescent="0.2"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3:37" s="3" customFormat="1" x14ac:dyDescent="0.2"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3:37" s="3" customFormat="1" x14ac:dyDescent="0.2"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3:37" s="3" customFormat="1" x14ac:dyDescent="0.2"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3:37" s="3" customFormat="1" x14ac:dyDescent="0.2"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3:37" s="3" customFormat="1" x14ac:dyDescent="0.2"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3:37" s="3" customFormat="1" x14ac:dyDescent="0.2"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3:37" s="3" customFormat="1" x14ac:dyDescent="0.2"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3:37" s="3" customFormat="1" x14ac:dyDescent="0.2"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3:37" s="3" customFormat="1" x14ac:dyDescent="0.2"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3:37" s="3" customFormat="1" x14ac:dyDescent="0.2"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3:37" s="3" customFormat="1" x14ac:dyDescent="0.2"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3:37" s="3" customFormat="1" x14ac:dyDescent="0.2"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3:37" s="3" customFormat="1" x14ac:dyDescent="0.2"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3:37" s="3" customFormat="1" x14ac:dyDescent="0.2"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3:37" s="3" customFormat="1" x14ac:dyDescent="0.2"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3:37" s="3" customFormat="1" x14ac:dyDescent="0.2"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3:37" s="3" customFormat="1" x14ac:dyDescent="0.2"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3:37" s="3" customFormat="1" x14ac:dyDescent="0.2"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3:37" s="3" customFormat="1" x14ac:dyDescent="0.2"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3:37" s="3" customFormat="1" x14ac:dyDescent="0.2"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3:37" s="3" customFormat="1" x14ac:dyDescent="0.2"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3:37" s="3" customFormat="1" x14ac:dyDescent="0.2"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3:37" s="3" customFormat="1" x14ac:dyDescent="0.2"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3:37" s="3" customFormat="1" x14ac:dyDescent="0.2"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3:37" s="3" customFormat="1" x14ac:dyDescent="0.2"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3:37" s="3" customFormat="1" x14ac:dyDescent="0.2"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3:37" s="3" customFormat="1" x14ac:dyDescent="0.2"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3:37" s="3" customFormat="1" x14ac:dyDescent="0.2"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3:37" s="3" customFormat="1" x14ac:dyDescent="0.2"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3:37" s="3" customFormat="1" x14ac:dyDescent="0.2"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3:37" s="3" customFormat="1" x14ac:dyDescent="0.2"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3:37" s="3" customFormat="1" x14ac:dyDescent="0.2"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3:37" s="3" customFormat="1" x14ac:dyDescent="0.2"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3:37" s="3" customFormat="1" x14ac:dyDescent="0.2"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3:37" s="3" customFormat="1" x14ac:dyDescent="0.2"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3:37" s="3" customFormat="1" x14ac:dyDescent="0.2"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3:37" s="3" customFormat="1" x14ac:dyDescent="0.2"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3:37" s="3" customFormat="1" x14ac:dyDescent="0.2"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3:37" s="3" customFormat="1" x14ac:dyDescent="0.2"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3:37" s="3" customFormat="1" x14ac:dyDescent="0.2"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3:37" s="3" customFormat="1" x14ac:dyDescent="0.2"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</row>
    <row r="104" spans="13:37" s="3" customFormat="1" x14ac:dyDescent="0.2"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</row>
    <row r="105" spans="13:37" s="3" customFormat="1" x14ac:dyDescent="0.2"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3:37" s="3" customFormat="1" x14ac:dyDescent="0.2"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3:37" s="3" customFormat="1" x14ac:dyDescent="0.2"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3:37" s="3" customFormat="1" x14ac:dyDescent="0.2"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3:37" s="3" customFormat="1" x14ac:dyDescent="0.2"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3:37" s="3" customFormat="1" x14ac:dyDescent="0.2"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3:37" s="3" customFormat="1" x14ac:dyDescent="0.2"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3:37" s="3" customFormat="1" x14ac:dyDescent="0.2"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3:37" s="3" customFormat="1" x14ac:dyDescent="0.2"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3:37" s="3" customFormat="1" x14ac:dyDescent="0.2"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3:37" s="3" customFormat="1" x14ac:dyDescent="0.2"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3:37" s="3" customFormat="1" x14ac:dyDescent="0.2"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</row>
    <row r="117" spans="13:37" s="3" customFormat="1" x14ac:dyDescent="0.2"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</row>
    <row r="118" spans="13:37" s="3" customFormat="1" x14ac:dyDescent="0.2"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</row>
    <row r="119" spans="13:37" s="3" customFormat="1" x14ac:dyDescent="0.2"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3:37" s="3" customFormat="1" x14ac:dyDescent="0.2"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3:37" s="3" customFormat="1" x14ac:dyDescent="0.2"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3:37" s="3" customFormat="1" x14ac:dyDescent="0.2"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3:37" s="3" customFormat="1" x14ac:dyDescent="0.2"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</row>
    <row r="124" spans="13:37" s="3" customFormat="1" x14ac:dyDescent="0.2"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</row>
    <row r="125" spans="13:37" s="3" customFormat="1" x14ac:dyDescent="0.2"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3:37" s="3" customFormat="1" x14ac:dyDescent="0.2"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3:37" s="3" customFormat="1" x14ac:dyDescent="0.2"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3:37" s="3" customFormat="1" x14ac:dyDescent="0.2"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3:37" s="3" customFormat="1" x14ac:dyDescent="0.2"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3:37" s="3" customFormat="1" x14ac:dyDescent="0.2"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3:37" s="3" customFormat="1" x14ac:dyDescent="0.2"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3:37" s="3" customFormat="1" x14ac:dyDescent="0.2"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3:37" s="3" customFormat="1" x14ac:dyDescent="0.2"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</row>
    <row r="134" spans="13:37" s="3" customFormat="1" x14ac:dyDescent="0.2"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</row>
    <row r="135" spans="13:37" s="3" customFormat="1" x14ac:dyDescent="0.2"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3:37" s="3" customFormat="1" x14ac:dyDescent="0.2"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3:37" s="3" customFormat="1" x14ac:dyDescent="0.2"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3:37" s="3" customFormat="1" x14ac:dyDescent="0.2"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3:37" s="3" customFormat="1" x14ac:dyDescent="0.2"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3:37" s="3" customFormat="1" x14ac:dyDescent="0.2"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3:37" s="3" customFormat="1" x14ac:dyDescent="0.2"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3:37" s="3" customFormat="1" x14ac:dyDescent="0.2"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3:37" s="3" customFormat="1" x14ac:dyDescent="0.2"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</row>
    <row r="144" spans="13:37" s="3" customFormat="1" x14ac:dyDescent="0.2"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3:37" s="3" customFormat="1" x14ac:dyDescent="0.2"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</sheetData>
  <sheetProtection selectLockedCells="1"/>
  <mergeCells count="9">
    <mergeCell ref="C2:E2"/>
    <mergeCell ref="C7:E7"/>
    <mergeCell ref="G2:I2"/>
    <mergeCell ref="G3:I3"/>
    <mergeCell ref="G4:I4"/>
    <mergeCell ref="C6:E6"/>
    <mergeCell ref="C3:E3"/>
    <mergeCell ref="C4:E4"/>
    <mergeCell ref="C5:E5"/>
  </mergeCells>
  <pageMargins left="0.2" right="0.19" top="0.51" bottom="0.24" header="0.5" footer="0.16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1" sqref="H21"/>
    </sheetView>
  </sheetViews>
  <sheetFormatPr defaultColWidth="8.7109375" defaultRowHeight="15" x14ac:dyDescent="0.2"/>
  <cols>
    <col min="1" max="1" width="17.85546875" style="9" customWidth="1"/>
    <col min="2" max="2" width="12.140625" style="9" bestFit="1" customWidth="1"/>
    <col min="3" max="3" width="8.7109375" style="9"/>
    <col min="4" max="4" width="7.5703125" style="9" bestFit="1" customWidth="1"/>
    <col min="5" max="5" width="6.140625" style="9" bestFit="1" customWidth="1"/>
    <col min="6" max="6" width="8.7109375" style="9"/>
    <col min="7" max="7" width="8.5703125" style="9" bestFit="1" customWidth="1"/>
    <col min="8" max="8" width="19.140625" style="9" customWidth="1"/>
    <col min="9" max="9" width="11.7109375" style="9" bestFit="1" customWidth="1"/>
    <col min="10" max="10" width="10" style="9" bestFit="1" customWidth="1"/>
    <col min="11" max="16384" width="8.7109375" style="9"/>
  </cols>
  <sheetData>
    <row r="1" spans="1:10" s="13" customFormat="1" ht="30.6" customHeight="1" x14ac:dyDescent="0.25">
      <c r="H1" s="56" t="s">
        <v>124</v>
      </c>
      <c r="I1" s="57" t="s">
        <v>123</v>
      </c>
      <c r="J1" s="57" t="s">
        <v>122</v>
      </c>
    </row>
    <row r="2" spans="1:10" s="13" customFormat="1" ht="24" customHeight="1" x14ac:dyDescent="0.25">
      <c r="A2" s="42" t="s">
        <v>121</v>
      </c>
      <c r="B2" s="42" t="s">
        <v>9</v>
      </c>
      <c r="C2" s="42" t="s">
        <v>11</v>
      </c>
      <c r="D2" s="42" t="s">
        <v>120</v>
      </c>
      <c r="E2" s="42" t="s">
        <v>119</v>
      </c>
      <c r="F2" s="42" t="s">
        <v>118</v>
      </c>
      <c r="G2" s="42" t="s">
        <v>6</v>
      </c>
      <c r="H2" s="42" t="s">
        <v>117</v>
      </c>
      <c r="I2" s="42" t="s">
        <v>41</v>
      </c>
      <c r="J2" s="42" t="s">
        <v>116</v>
      </c>
    </row>
    <row r="3" spans="1:10" x14ac:dyDescent="0.2">
      <c r="A3" s="7" t="s">
        <v>115</v>
      </c>
      <c r="B3" s="41">
        <v>4</v>
      </c>
      <c r="C3" s="41">
        <v>3</v>
      </c>
      <c r="D3" s="41">
        <v>2</v>
      </c>
      <c r="E3" s="41">
        <v>5</v>
      </c>
      <c r="F3" s="41">
        <v>5</v>
      </c>
      <c r="G3" s="41"/>
      <c r="H3" s="7"/>
      <c r="I3" s="34"/>
      <c r="J3" s="34"/>
    </row>
    <row r="4" spans="1:10" x14ac:dyDescent="0.2">
      <c r="A4" s="7" t="s">
        <v>114</v>
      </c>
      <c r="B4" s="41">
        <v>5</v>
      </c>
      <c r="C4" s="41">
        <v>2</v>
      </c>
      <c r="D4" s="41">
        <v>3</v>
      </c>
      <c r="E4" s="41">
        <v>3</v>
      </c>
      <c r="F4" s="41">
        <v>4</v>
      </c>
      <c r="G4" s="41">
        <v>1</v>
      </c>
      <c r="H4" s="7"/>
      <c r="I4" s="34"/>
      <c r="J4" s="34"/>
    </row>
    <row r="5" spans="1:10" x14ac:dyDescent="0.2">
      <c r="A5" s="7" t="s">
        <v>113</v>
      </c>
      <c r="B5" s="41">
        <v>1</v>
      </c>
      <c r="C5" s="41">
        <v>3</v>
      </c>
      <c r="D5" s="41">
        <v>4</v>
      </c>
      <c r="E5" s="41">
        <v>2</v>
      </c>
      <c r="F5" s="41">
        <v>5</v>
      </c>
      <c r="G5" s="41">
        <v>5</v>
      </c>
      <c r="H5" s="7"/>
      <c r="I5" s="34"/>
      <c r="J5" s="34"/>
    </row>
    <row r="6" spans="1:10" x14ac:dyDescent="0.2">
      <c r="A6" s="7" t="s">
        <v>112</v>
      </c>
      <c r="B6" s="41">
        <v>5</v>
      </c>
      <c r="C6" s="41">
        <v>4</v>
      </c>
      <c r="D6" s="41">
        <v>5</v>
      </c>
      <c r="E6" s="41">
        <v>5</v>
      </c>
      <c r="F6" s="41">
        <v>5</v>
      </c>
      <c r="G6" s="41">
        <v>5</v>
      </c>
      <c r="H6" s="7"/>
      <c r="I6" s="34"/>
      <c r="J6" s="34"/>
    </row>
    <row r="7" spans="1:10" x14ac:dyDescent="0.2">
      <c r="A7" s="7" t="s">
        <v>111</v>
      </c>
      <c r="B7" s="41">
        <v>5</v>
      </c>
      <c r="C7" s="41">
        <v>2</v>
      </c>
      <c r="D7" s="41">
        <v>5</v>
      </c>
      <c r="E7" s="41">
        <v>2</v>
      </c>
      <c r="F7" s="41">
        <v>4</v>
      </c>
      <c r="G7" s="41" t="s">
        <v>110</v>
      </c>
      <c r="H7" s="7"/>
      <c r="I7" s="34"/>
      <c r="J7" s="34"/>
    </row>
    <row r="8" spans="1:10" x14ac:dyDescent="0.2">
      <c r="A8" s="7" t="s">
        <v>109</v>
      </c>
      <c r="B8" s="41">
        <v>5</v>
      </c>
      <c r="C8" s="41">
        <v>4</v>
      </c>
      <c r="D8" s="41">
        <v>4</v>
      </c>
      <c r="E8" s="41">
        <v>4</v>
      </c>
      <c r="F8" s="41">
        <v>5</v>
      </c>
      <c r="G8" s="41">
        <v>5</v>
      </c>
      <c r="H8" s="7"/>
      <c r="I8" s="34"/>
      <c r="J8" s="34"/>
    </row>
    <row r="9" spans="1:10" x14ac:dyDescent="0.2">
      <c r="A9" s="35"/>
      <c r="B9" s="35"/>
      <c r="C9" s="35"/>
      <c r="D9" s="35"/>
      <c r="E9" s="35"/>
      <c r="F9" s="35"/>
      <c r="G9" s="35"/>
      <c r="H9" s="35"/>
      <c r="I9" s="36"/>
      <c r="J9" s="36"/>
    </row>
    <row r="10" spans="1:10" x14ac:dyDescent="0.2">
      <c r="A10" s="59" t="s">
        <v>146</v>
      </c>
      <c r="H10" s="58" t="s">
        <v>108</v>
      </c>
    </row>
    <row r="11" spans="1:10" ht="45" x14ac:dyDescent="0.2">
      <c r="A11" s="37" t="s">
        <v>107</v>
      </c>
      <c r="B11" s="38"/>
      <c r="C11" s="38"/>
      <c r="D11" s="38"/>
      <c r="E11" s="38"/>
      <c r="F11" s="38"/>
      <c r="G11" s="38"/>
      <c r="H11" s="39" t="s">
        <v>106</v>
      </c>
      <c r="I11" s="38"/>
    </row>
    <row r="13" spans="1:10" ht="30" x14ac:dyDescent="0.2">
      <c r="A13" s="37" t="s">
        <v>105</v>
      </c>
      <c r="B13" s="38"/>
      <c r="C13" s="38"/>
      <c r="D13" s="38"/>
      <c r="E13" s="38"/>
      <c r="F13" s="38"/>
      <c r="G13" s="38"/>
    </row>
    <row r="15" spans="1:10" x14ac:dyDescent="0.2">
      <c r="A15" s="40" t="s">
        <v>104</v>
      </c>
      <c r="B15" s="38"/>
    </row>
    <row r="16" spans="1:10" x14ac:dyDescent="0.2">
      <c r="A16" s="40" t="s">
        <v>103</v>
      </c>
      <c r="B16" s="38"/>
    </row>
    <row r="17" spans="1:2" x14ac:dyDescent="0.2">
      <c r="A17" s="40" t="s">
        <v>102</v>
      </c>
      <c r="B1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ZADATAK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2020-12-13T09:57:57Z</dcterms:modified>
</cp:coreProperties>
</file>